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460" tabRatio="919" activeTab="11"/>
  </bookViews>
  <sheets>
    <sheet name="XAA" sheetId="1" r:id="rId1"/>
    <sheet name="Өвөлжөө" sheetId="2" r:id="rId2"/>
    <sheet name="Худаг" sheetId="3" r:id="rId3"/>
    <sheet name="Гэрээгээр ашиглуулах хадлан" sheetId="4" r:id="rId4"/>
    <sheet name="Ашиглуулах хадлан" sheetId="5" r:id="rId5"/>
    <sheet name="Элэгдэл эвдрэл" sheetId="6" r:id="rId6"/>
    <sheet name="Бэлчээр сайжруулах" sheetId="7" r:id="rId7"/>
    <sheet name="Ашиглалтгүй бэлчээр" sheetId="8" r:id="rId8"/>
    <sheet name="Бэлчээр сэлгээ" sheetId="9" r:id="rId9"/>
    <sheet name="Отор" sheetId="10" r:id="rId10"/>
    <sheet name="tarialan" sheetId="11" r:id="rId11"/>
    <sheet name="Усан сан " sheetId="12" r:id="rId12"/>
    <sheet name="ТХ-нд авах газар" sheetId="13" r:id="rId13"/>
    <sheet name="Ойн сан" sheetId="14" r:id="rId14"/>
    <sheet name="Sheet3" sheetId="15" r:id="rId15"/>
    <sheet name="Sheet2" sheetId="16" r:id="rId16"/>
  </sheets>
  <definedNames/>
  <calcPr fullCalcOnLoad="1"/>
</workbook>
</file>

<file path=xl/sharedStrings.xml><?xml version="1.0" encoding="utf-8"?>
<sst xmlns="http://schemas.openxmlformats.org/spreadsheetml/2006/main" count="1353" uniqueCount="588">
  <si>
    <t xml:space="preserve"> </t>
  </si>
  <si>
    <t>IY</t>
  </si>
  <si>
    <t>I</t>
  </si>
  <si>
    <t>II</t>
  </si>
  <si>
    <t>III</t>
  </si>
  <si>
    <t xml:space="preserve">Дүн </t>
  </si>
  <si>
    <t>IV</t>
  </si>
  <si>
    <t>Сумын нэр</t>
  </si>
  <si>
    <t>Сумын төв</t>
  </si>
  <si>
    <t>ААНБ-ын тоо</t>
  </si>
  <si>
    <t>Хариуцах эзэн</t>
  </si>
  <si>
    <t xml:space="preserve">Талбайн хэмжээ </t>
  </si>
  <si>
    <t xml:space="preserve"> Ойн сангийн газарт хэрэгжүүлэх арга хэмжээний төлөвлөлт</t>
  </si>
  <si>
    <t>№</t>
  </si>
  <si>
    <t xml:space="preserve">Мэргэжлийн байгууллага, Ойн нөхөрлөлийн нэр </t>
  </si>
  <si>
    <t xml:space="preserve">Ойн сангийн газрыг ашиглах, хамгаалах арга хэмжээнд хамргадсан нийт талбай / га /-аар </t>
  </si>
  <si>
    <t>Ойн мэргэжлийн байгууллагад гэрээгээр эзэмшүүлэх талбай, га</t>
  </si>
  <si>
    <t>Ойн нөхөрлөлд гэрээгээр эзэмшүүлж, ашиглуулах талбай, га</t>
  </si>
  <si>
    <t>Газрын нэр</t>
  </si>
  <si>
    <t>Талбай, га</t>
  </si>
  <si>
    <t>Ой мод бэлтгэх талбай, га</t>
  </si>
  <si>
    <t>Шинээр байгуулах мод үржүүлгийн газрын талбай, га</t>
  </si>
  <si>
    <t>Шинээр байгуулах жимс жимсгэний талбай, га</t>
  </si>
  <si>
    <t xml:space="preserve">Шинээр байгуулах ойн зурвасын хэмжээ, га </t>
  </si>
  <si>
    <t xml:space="preserve">Усан сангийн газарт хэрэгжүүлэх арга хэмжээний төлөвлөлт </t>
  </si>
  <si>
    <t xml:space="preserve"> Үүнээс </t>
  </si>
  <si>
    <t>Булаг шанд, рашааны эхийг хашиж хамгаалах талбайн хэмжээ, га</t>
  </si>
  <si>
    <t xml:space="preserve">Шинээр байгуулах нуур, цөөрөм, тойрмын эзлэх газар , га </t>
  </si>
  <si>
    <t>Бүзлэг нөхөрлөлийн хамгаалалтанд оруулах нуур, цөөрөм бүхий газар, га</t>
  </si>
  <si>
    <t xml:space="preserve">Бүлэг, нөхөрлөлийн хамгаалалтанд авах гол мөрний усан сангийн газрын хэмжээ, га </t>
  </si>
  <si>
    <t xml:space="preserve">Гол мөрний нэр </t>
  </si>
  <si>
    <t>Хэрэгжүүлэх хугацаа</t>
  </si>
  <si>
    <t>Багийн нэр</t>
  </si>
  <si>
    <t>Байршил</t>
  </si>
  <si>
    <t>Дүн</t>
  </si>
  <si>
    <t>үүнээс</t>
  </si>
  <si>
    <t>Зүүнговь</t>
  </si>
  <si>
    <t>Тэс</t>
  </si>
  <si>
    <t xml:space="preserve">Хариуцах эзэн </t>
  </si>
  <si>
    <t xml:space="preserve">Увс аймгийн эвдэрсэн худгуудыг сэргээн засварлах төлөвлөгөө </t>
  </si>
  <si>
    <t xml:space="preserve">Сумын нэр </t>
  </si>
  <si>
    <t xml:space="preserve">Байршил </t>
  </si>
  <si>
    <t xml:space="preserve"> 1 уст цэгээс усжуулах бэлчээр / мян, га /</t>
  </si>
  <si>
    <t xml:space="preserve"> Зарцуулах хөрөнгө</t>
  </si>
  <si>
    <t xml:space="preserve"> / мян төг /</t>
  </si>
  <si>
    <t>Зун- намрын</t>
  </si>
  <si>
    <t xml:space="preserve">Өвөл хаврын </t>
  </si>
  <si>
    <t xml:space="preserve">Увс аймгийн нутаг дэвсгэрт шинээр худаг гаргах шаардлагатай газар </t>
  </si>
  <si>
    <t xml:space="preserve"> Зарцуулах хөрөнгө / мян төг /</t>
  </si>
  <si>
    <t xml:space="preserve">Зун- намрын бэлчээр </t>
  </si>
  <si>
    <t xml:space="preserve">              Гэрээгээр эзэмшүүлэх , ашиглуулах хадлангийн талбай</t>
  </si>
  <si>
    <t>Газрын оноосон нэр</t>
  </si>
  <si>
    <t>Талбай /га/</t>
  </si>
  <si>
    <t>Ашиглагчийн нэр /малчин өрх, хот айл иргэд ААН -р /</t>
  </si>
  <si>
    <t>Ашиглах талбай /га/</t>
  </si>
  <si>
    <t>Сайжруулалт хийх арга хэмжээ</t>
  </si>
  <si>
    <t>Хийх ажил</t>
  </si>
  <si>
    <t>Хугацаа</t>
  </si>
  <si>
    <t>хариуцах эзэн</t>
  </si>
  <si>
    <t>Баг</t>
  </si>
  <si>
    <t>Сэлгэж хадах хугацаа. сар</t>
  </si>
  <si>
    <t>Хийгдэх ажил</t>
  </si>
  <si>
    <t>Газрын хэмжээ /га/</t>
  </si>
  <si>
    <t>Нийт хөр-өнгө /сая.төг/</t>
  </si>
  <si>
    <t>улсын төсөв /сая.төг/</t>
  </si>
  <si>
    <t>орон нутг-ийн төсөв /сая. Төг/</t>
  </si>
  <si>
    <t>ААНБ-ын хөрөнгө /сая.төг/</t>
  </si>
  <si>
    <t>Эзэмшихээр төлөвлөсөн өвөлжөө хаваржааны доорхи газар эзэмшилтийн байдал</t>
  </si>
  <si>
    <t>Байршлийн солбицол</t>
  </si>
  <si>
    <t>Усан хангамжийн байдал</t>
  </si>
  <si>
    <t>өвөлжөө</t>
  </si>
  <si>
    <t>хаваржаа</t>
  </si>
  <si>
    <t>Газрын байршлын</t>
  </si>
  <si>
    <t>Хамрагдах талбай</t>
  </si>
  <si>
    <t>Хийхээр төлөвлөж байгаа арга хэмжээ</t>
  </si>
  <si>
    <t>Хэн гүйцэтгэх</t>
  </si>
  <si>
    <t>Төсөв, мянган төгрөгөөр</t>
  </si>
  <si>
    <t>нэр</t>
  </si>
  <si>
    <t>га-аар*</t>
  </si>
  <si>
    <t>Иргэд аж ахуйн нэгж байгуул-лага</t>
  </si>
  <si>
    <t>Төсвөөс</t>
  </si>
  <si>
    <t>Төсөл зээл тусламж хандив</t>
  </si>
  <si>
    <t>Бүгд</t>
  </si>
  <si>
    <t xml:space="preserve">Отрын нөөц нутгийн байршлын оноосоннэр </t>
  </si>
  <si>
    <t xml:space="preserve">Хамрагдах өрхүүд </t>
  </si>
  <si>
    <t>Хамрагдах бэлчээр ашиглалтын хэсгийн дугаар</t>
  </si>
  <si>
    <t xml:space="preserve">Хамрагдах талбай </t>
  </si>
  <si>
    <t>Бэлчээрийн төрөл</t>
  </si>
  <si>
    <t>Усан хангамжийн төрөл ба зэрэглэл</t>
  </si>
  <si>
    <t>Өвөл</t>
  </si>
  <si>
    <t>Хавар</t>
  </si>
  <si>
    <t>Зун</t>
  </si>
  <si>
    <t>Намар</t>
  </si>
  <si>
    <t>Бэлчээрийн даац</t>
  </si>
  <si>
    <t>Оруулах мал</t>
  </si>
  <si>
    <t>Хонин толгой</t>
  </si>
  <si>
    <t>Төсөл зээл тус-ламж хандив</t>
  </si>
  <si>
    <t>БЗД</t>
  </si>
  <si>
    <t xml:space="preserve">Улиралаар </t>
  </si>
  <si>
    <t>Эхний жил</t>
  </si>
  <si>
    <t xml:space="preserve">2 дахь жид </t>
  </si>
  <si>
    <t xml:space="preserve">3дахь жил </t>
  </si>
  <si>
    <t>Тусгай хамгаалалтанд авах газар</t>
  </si>
  <si>
    <t>Тусгай хамгаалалтанд авах  /га/</t>
  </si>
  <si>
    <t>Дархан цаазат газар</t>
  </si>
  <si>
    <t>Байгалийн цогцолборт газар</t>
  </si>
  <si>
    <t>Байгалийн нөөц газар</t>
  </si>
  <si>
    <t>Дурсгалт газар</t>
  </si>
  <si>
    <t xml:space="preserve">Хэрэгжүүлэх хугацаа </t>
  </si>
  <si>
    <t>Газрын хэмжээ      / га   /</t>
  </si>
  <si>
    <t xml:space="preserve">Зориулалт </t>
  </si>
  <si>
    <t xml:space="preserve">Иргэний тоо </t>
  </si>
  <si>
    <t xml:space="preserve">Сумын нэр  </t>
  </si>
  <si>
    <t>Газрын хэмжээ /м2/</t>
  </si>
  <si>
    <t xml:space="preserve">Сэлгэж хадах хугацаа / сараар / </t>
  </si>
  <si>
    <t>Ханжит</t>
  </si>
  <si>
    <t>Хэсэг, бүлгийн байршлын оноосон нэр</t>
  </si>
  <si>
    <t>Хөрөнгө оруулалтын хэмжээ,мян төг</t>
  </si>
  <si>
    <t>Тусгай хамгаалалтанд авах газар нутгийн байршил хэмжээ</t>
  </si>
  <si>
    <t>Иргэнд тариалангийн зориулалтаар эзэмшүүлэх газрын хэмжээ</t>
  </si>
  <si>
    <t>Тооромт</t>
  </si>
  <si>
    <t>Эвдрэлийн шалтгаан</t>
  </si>
  <si>
    <t>СЗД, БЗД</t>
  </si>
  <si>
    <t>Худгийн төрөл</t>
  </si>
  <si>
    <t>Шинэ</t>
  </si>
  <si>
    <t>Усалгаа</t>
  </si>
  <si>
    <t>Булгийн өндөр</t>
  </si>
  <si>
    <t>Чойн булаг</t>
  </si>
  <si>
    <t>Гурамсан</t>
  </si>
  <si>
    <t>Зэлийн гол</t>
  </si>
  <si>
    <t>Иргэд</t>
  </si>
  <si>
    <t>Газрын хэмжээ  / га /</t>
  </si>
  <si>
    <t>Эхний улирал</t>
  </si>
  <si>
    <t>2 дахь улирал</t>
  </si>
  <si>
    <t xml:space="preserve">3 дахь улирал </t>
  </si>
  <si>
    <t xml:space="preserve">4 дахь улирал </t>
  </si>
  <si>
    <t>Нийт</t>
  </si>
  <si>
    <r>
      <t xml:space="preserve">                              </t>
    </r>
    <r>
      <rPr>
        <b/>
        <sz val="10"/>
        <color indexed="8"/>
        <rFont val="Arial"/>
        <family val="2"/>
      </rPr>
      <t xml:space="preserve">        Жил бүр  ашиглуулах хадлангийн талбай</t>
    </r>
  </si>
  <si>
    <t xml:space="preserve">Аж ахуйн нэгж, байгууллагад тариалангийн зориулалтаар эзэмшүүлэх газрын хэмжээ  </t>
  </si>
  <si>
    <t xml:space="preserve">Газрыг элэгдэл, эвдрэл, доройтлоос хамгаалах нөхөн сэргээх газрын байршил, хэмжээ    </t>
  </si>
  <si>
    <t xml:space="preserve">Өвөлжөө, хаваржааны газрын төлөвлөлт  </t>
  </si>
  <si>
    <t xml:space="preserve">Бэлчээрийг сайжруулах арга хэмжээний төлөвлөгөө                                                       </t>
  </si>
  <si>
    <t xml:space="preserve"> Увс аймгийн отрын нөөц нутгийн хуваарь, ашиглалтын төлөвлөгөө </t>
  </si>
  <si>
    <t>Ашиглалтгүй бэлчээрийг ашиглах арга хэмжээг төлөвлөж, хэрэгжүүлэх</t>
  </si>
  <si>
    <t xml:space="preserve">Зун, намрын бэлчээрийн сэлгээний төлөвлөгөө  </t>
  </si>
  <si>
    <t>Бэлчээр ашиглалтын хэсгийн оноосон дугаар</t>
  </si>
  <si>
    <t>Ойн цэвэрлэгээ/га/</t>
  </si>
  <si>
    <t>Бичил уурхай</t>
  </si>
  <si>
    <t>Цас</t>
  </si>
  <si>
    <t>Гол</t>
  </si>
  <si>
    <t>Түнгийн зах</t>
  </si>
  <si>
    <t>Дошийн хар толгой</t>
  </si>
  <si>
    <t>Носас эвдэрсэн</t>
  </si>
  <si>
    <t>Баян-овоо</t>
  </si>
  <si>
    <t>Суврага</t>
  </si>
  <si>
    <t>Нурагт</t>
  </si>
  <si>
    <t>Нуур эхэн</t>
  </si>
  <si>
    <t>Баг нэр</t>
  </si>
  <si>
    <t>Нуур</t>
  </si>
  <si>
    <t>Хүснэгт -12</t>
  </si>
  <si>
    <t>Газрын даамал</t>
  </si>
  <si>
    <t>Ендэрт</t>
  </si>
  <si>
    <t>Цагаантолгой</t>
  </si>
  <si>
    <t>Хошит эргийн гол модон тасардаг, шар хотгор</t>
  </si>
  <si>
    <t>3.15-4.15</t>
  </si>
  <si>
    <t>Хуурай салаа, Жирээгийн гол, Хошит эргийн 1-р боолт</t>
  </si>
  <si>
    <t>3.15-4.16</t>
  </si>
  <si>
    <t>Хотгор өлөн, Цагаан булан</t>
  </si>
  <si>
    <t>Ямаатын ам, Шонт буйр, Хар хулсны дэнж</t>
  </si>
  <si>
    <t>Хошит эргийн гол бэрхийн өвдөг</t>
  </si>
  <si>
    <t>4.20-5.5</t>
  </si>
  <si>
    <t>Жимстэй үзүүр</t>
  </si>
  <si>
    <t>Харгана</t>
  </si>
  <si>
    <t>Инженерийн хийцтэй</t>
  </si>
  <si>
    <t>Удвалын худаг</t>
  </si>
  <si>
    <t>Омгийн худаг</t>
  </si>
  <si>
    <t>Хог цэвэрлэх</t>
  </si>
  <si>
    <t>БОХ</t>
  </si>
  <si>
    <t>Таван улиасны багийн төв</t>
  </si>
  <si>
    <t>Хар үзүүрийн багийн төв</t>
  </si>
  <si>
    <t>Давсны булаг</t>
  </si>
  <si>
    <t>Нуур эхний булаг</t>
  </si>
  <si>
    <t>Баян-нуур</t>
  </si>
  <si>
    <t>Өгөөмөр</t>
  </si>
  <si>
    <t>Тохой</t>
  </si>
  <si>
    <t xml:space="preserve">Жилээр сэлгэх </t>
  </si>
  <si>
    <t>Ашиглагдахгүй байгаа шалтгаан</t>
  </si>
  <si>
    <t>Ашиглалтгүй байгаа бэлчээрийн байршил</t>
  </si>
  <si>
    <t>Тарвагтайн хөдөө</t>
  </si>
  <si>
    <t>Зүүн худаг</t>
  </si>
  <si>
    <t>Усгүй</t>
  </si>
  <si>
    <t xml:space="preserve">Хавар-намар </t>
  </si>
  <si>
    <t>4-6, 9-10</t>
  </si>
  <si>
    <t>4-6, 9-11</t>
  </si>
  <si>
    <t>Сумын төв орчим</t>
  </si>
  <si>
    <t>Ногоон байгууламж</t>
  </si>
  <si>
    <t>Хар бураан эх</t>
  </si>
  <si>
    <t>Зэлийн эх</t>
  </si>
  <si>
    <t>Хөрөнгө оруулалтын хэмжээ мян, төг</t>
  </si>
  <si>
    <t xml:space="preserve">Малчин </t>
  </si>
  <si>
    <t>Хуст өвдөг</t>
  </si>
  <si>
    <t>Хөндии давааны Хөх ташуу</t>
  </si>
  <si>
    <t>Хүрэн морьтын Улаан ам</t>
  </si>
  <si>
    <t>Хар хотгор</t>
  </si>
  <si>
    <t>Дайлант</t>
  </si>
  <si>
    <t>Шавраач</t>
  </si>
  <si>
    <t>Цахирын битүү</t>
  </si>
  <si>
    <t>Малчин</t>
  </si>
  <si>
    <t>Баянхайрхан, Баянмандал</t>
  </si>
  <si>
    <t>Хэв, түнг, Тээгийн худаг, Гурамсаны гол</t>
  </si>
  <si>
    <t>Өнжөөх</t>
  </si>
  <si>
    <t>Яндан бөглөрсөн</t>
  </si>
  <si>
    <t>Сум дундын ойн анги</t>
  </si>
  <si>
    <t>Цалгар</t>
  </si>
  <si>
    <t>Баянхайрхан</t>
  </si>
  <si>
    <t>Хөх элс</t>
  </si>
  <si>
    <t>Давст</t>
  </si>
  <si>
    <t xml:space="preserve">Давст </t>
  </si>
  <si>
    <t>Зүүн хөвөө</t>
  </si>
  <si>
    <t>БОТХТ,МЭҮТ</t>
  </si>
  <si>
    <t>6-8 сар</t>
  </si>
  <si>
    <t>6-9 сар</t>
  </si>
  <si>
    <t>Хүдэн</t>
  </si>
  <si>
    <t>Баруун мод</t>
  </si>
  <si>
    <t>Зуслангийн тээл, аараг уул</t>
  </si>
  <si>
    <t>Багийн засаг дарга, БОТХТ</t>
  </si>
  <si>
    <t>Түргэн</t>
  </si>
  <si>
    <t>цас</t>
  </si>
  <si>
    <t>цас гол</t>
  </si>
  <si>
    <t>Баянхайрхан баг</t>
  </si>
  <si>
    <t>Рашаант баг</t>
  </si>
  <si>
    <t>Хотгор</t>
  </si>
  <si>
    <t>Хээр морьт</t>
  </si>
  <si>
    <t>Адарганы халх</t>
  </si>
  <si>
    <t>Коолой</t>
  </si>
  <si>
    <t>Малчид</t>
  </si>
  <si>
    <t>Эрдэнэхайрхан</t>
  </si>
  <si>
    <t>Рашаан, Баянхайрхан</t>
  </si>
  <si>
    <t>Говь элжигэнэ</t>
  </si>
  <si>
    <t>Шувууны суулт хийх</t>
  </si>
  <si>
    <t>Бэлчээрийн хортон устгах</t>
  </si>
  <si>
    <t>6-8 сард</t>
  </si>
  <si>
    <t xml:space="preserve">Ойн хортон устгах хэмжээ, га </t>
  </si>
  <si>
    <t xml:space="preserve">   Үүнээс</t>
  </si>
  <si>
    <t xml:space="preserve">Түргэн </t>
  </si>
  <si>
    <t>Атар зэст</t>
  </si>
  <si>
    <t>Хөх булаг</t>
  </si>
  <si>
    <t>Мотор эвдэрсэн</t>
  </si>
  <si>
    <t>Хяргас</t>
  </si>
  <si>
    <t xml:space="preserve">Хангай </t>
  </si>
  <si>
    <t>Бугат</t>
  </si>
  <si>
    <t>Хайрхан</t>
  </si>
  <si>
    <t xml:space="preserve">Бугат </t>
  </si>
  <si>
    <t>Дэлгэр</t>
  </si>
  <si>
    <t xml:space="preserve">Хяргас </t>
  </si>
  <si>
    <t>Цагаан чулууны хотгор</t>
  </si>
  <si>
    <t>Хар эрэг</t>
  </si>
  <si>
    <t>Хөх дэрс</t>
  </si>
  <si>
    <t>Хоогийн хөндий</t>
  </si>
  <si>
    <t>Багийн иргэд</t>
  </si>
  <si>
    <t xml:space="preserve">Хангилцаг </t>
  </si>
  <si>
    <t>Сумын төвийн эргэн тойрон</t>
  </si>
  <si>
    <t>Таван зураа</t>
  </si>
  <si>
    <t>Хөрөнгө оруулалтын хэмжээсая, төг</t>
  </si>
  <si>
    <t>Баян булаг</t>
  </si>
  <si>
    <t xml:space="preserve">Баян худаг </t>
  </si>
  <si>
    <t>Хойд булаг</t>
  </si>
  <si>
    <t>Тэрэм хад</t>
  </si>
  <si>
    <t>Марц</t>
  </si>
  <si>
    <t>Сагил</t>
  </si>
  <si>
    <t>Өндөр мод</t>
  </si>
  <si>
    <t>Боршоо</t>
  </si>
  <si>
    <t>Баянзүрх</t>
  </si>
  <si>
    <t>Үүрэг нуур</t>
  </si>
  <si>
    <t>Гол, Цас</t>
  </si>
  <si>
    <t>Эргэнэг</t>
  </si>
  <si>
    <t>Хар өтөг</t>
  </si>
  <si>
    <t>Шар тэвхи</t>
  </si>
  <si>
    <t>Бухан хотгор</t>
  </si>
  <si>
    <t>Цэнжийн тариг</t>
  </si>
  <si>
    <t>Боршоо гол</t>
  </si>
  <si>
    <t>Булан</t>
  </si>
  <si>
    <t>Хар мод</t>
  </si>
  <si>
    <t>Үүрэг нуурын баруун хөвөө</t>
  </si>
  <si>
    <t>Хортон устгал</t>
  </si>
  <si>
    <t>Орон нутгийн тусгай хэрэгцээнд авах газар /га /</t>
  </si>
  <si>
    <t>Хангай</t>
  </si>
  <si>
    <t>Өндөрхангай</t>
  </si>
  <si>
    <t xml:space="preserve">Цалуу </t>
  </si>
  <si>
    <t>Батсайхан</t>
  </si>
  <si>
    <t xml:space="preserve">Цагааннуур </t>
  </si>
  <si>
    <t xml:space="preserve">Цагаан-нуур </t>
  </si>
  <si>
    <t>Жаргалан</t>
  </si>
  <si>
    <t>Цэцэрлэг</t>
  </si>
  <si>
    <t>Жалбын арын худаг</t>
  </si>
  <si>
    <t>Олгой</t>
  </si>
  <si>
    <t>Залаа хөх толгойн доод худаг</t>
  </si>
  <si>
    <t>Туулайтын арын худаг</t>
  </si>
  <si>
    <t>Цайдамын худаг</t>
  </si>
  <si>
    <t>Ихэрийн баруун талын Улаан чулууны худаг</t>
  </si>
  <si>
    <t>Булгийн худаг</t>
  </si>
  <si>
    <t>Гар худаг</t>
  </si>
  <si>
    <t>Мотор эвдэрсэн, Яндан бөглөрсөн</t>
  </si>
  <si>
    <t>Цагаан нуур</t>
  </si>
  <si>
    <t>Шажин</t>
  </si>
  <si>
    <t>Сонинхангай</t>
  </si>
  <si>
    <t>Цалуу</t>
  </si>
  <si>
    <t>Сугай</t>
  </si>
  <si>
    <t>Хар ганга</t>
  </si>
  <si>
    <t>Цагаан салаа</t>
  </si>
  <si>
    <t>Улаан дэл</t>
  </si>
  <si>
    <t>Нуурмаг</t>
  </si>
  <si>
    <t>Цагаан тохой</t>
  </si>
  <si>
    <t>Билүү</t>
  </si>
  <si>
    <t>Жаргалант</t>
  </si>
  <si>
    <t>Таравж,Өгөөмөр, Булгууд, Улаан энгэр, хойд шаварт, Даагийн зуслан, Мухар шаварт, Улаан чулуу</t>
  </si>
  <si>
    <t>Ховд</t>
  </si>
  <si>
    <t>Ачит</t>
  </si>
  <si>
    <t>Халиунбулаг</t>
  </si>
  <si>
    <t>Шивэр</t>
  </si>
  <si>
    <t>Худаг, Цас</t>
  </si>
  <si>
    <t>Нуур, худаг, цас</t>
  </si>
  <si>
    <t>Халиун булгийн бага булаг</t>
  </si>
  <si>
    <t>Дэлгийн улаан</t>
  </si>
  <si>
    <t>Ховд гол дагуу</t>
  </si>
  <si>
    <t>Шивэрийн голын дагуу</t>
  </si>
  <si>
    <t>Ачит нуурын хөвөө</t>
  </si>
  <si>
    <t>Хөх толгой</t>
  </si>
  <si>
    <t>Хар улааны бэл</t>
  </si>
  <si>
    <t>5-10сар</t>
  </si>
  <si>
    <t>Боом.Гол эхэн</t>
  </si>
  <si>
    <t>5-10 сар</t>
  </si>
  <si>
    <t>Усан хоол.Совог</t>
  </si>
  <si>
    <t>БОТХТ.МЭҮТ</t>
  </si>
  <si>
    <t>Хусны эх.Шаазгай нуур</t>
  </si>
  <si>
    <t>2018 ондоо</t>
  </si>
  <si>
    <t>Сээр</t>
  </si>
  <si>
    <t>Хатуу булаг</t>
  </si>
  <si>
    <t>Хэц, Хөндлөн ус, Даваа хар</t>
  </si>
  <si>
    <t>Дарьт, Ёл, Бээрд, Хужир зааг, Шаазгай нуур</t>
  </si>
  <si>
    <t>Хатуу совог, Улаан сай, Холбоо цоохор</t>
  </si>
  <si>
    <t>Бээрд</t>
  </si>
  <si>
    <t>Дарьт</t>
  </si>
  <si>
    <t>Ёл</t>
  </si>
  <si>
    <t>Агсгал</t>
  </si>
  <si>
    <t>Олон нуур</t>
  </si>
  <si>
    <t>Хатуугийн булаг</t>
  </si>
  <si>
    <t>Совог</t>
  </si>
  <si>
    <t>Холбоо цоохор</t>
  </si>
  <si>
    <t>Нуурын булаг</t>
  </si>
  <si>
    <t>Ачит нуур</t>
  </si>
  <si>
    <t>Шар мод</t>
  </si>
  <si>
    <t>Цалуу, Батсайхан</t>
  </si>
  <si>
    <t>Овоот</t>
  </si>
  <si>
    <t>Цагаанхайрхан</t>
  </si>
  <si>
    <t>Хулж</t>
  </si>
  <si>
    <t>Даланхуруу</t>
  </si>
  <si>
    <t>Хунт</t>
  </si>
  <si>
    <t>Хар нүдэнгийн худаг</t>
  </si>
  <si>
    <t>Хөндийн амны худаг</t>
  </si>
  <si>
    <t>Баруун салааны эх</t>
  </si>
  <si>
    <t>Ар булаг</t>
  </si>
  <si>
    <t>Түргэн, Эхний булаг, Хунт зэгстэй</t>
  </si>
  <si>
    <t>1,2,3</t>
  </si>
  <si>
    <t>Зуслан бэлчир</t>
  </si>
  <si>
    <t>Усан сангийн газар цэвэрлэх</t>
  </si>
  <si>
    <t>Мөндөөхөө гол дагуу</t>
  </si>
  <si>
    <t>Өмнөговь</t>
  </si>
  <si>
    <t>Орлого</t>
  </si>
  <si>
    <t>Баянгол</t>
  </si>
  <si>
    <t>Улиаст</t>
  </si>
  <si>
    <t>Холбоо</t>
  </si>
  <si>
    <t>Бэлийн худаг</t>
  </si>
  <si>
    <t>Давсны хөвч</t>
  </si>
  <si>
    <t>Эмгэлжитийн хар үзүүр</t>
  </si>
  <si>
    <t>Хөх хад</t>
  </si>
  <si>
    <t>Энхээхийн хар толгой</t>
  </si>
  <si>
    <t>Дарагдсан</t>
  </si>
  <si>
    <t>Нарийн хоол</t>
  </si>
  <si>
    <t>Талын хороолол</t>
  </si>
  <si>
    <t>Хойд хөтөл</t>
  </si>
  <si>
    <t>Шар цэхээ</t>
  </si>
  <si>
    <t>Мөргүүлчин</t>
  </si>
  <si>
    <t>Цагаан гатлага</t>
  </si>
  <si>
    <t>Хужирын цэхээ</t>
  </si>
  <si>
    <t>Хуст</t>
  </si>
  <si>
    <t>Намир</t>
  </si>
  <si>
    <t>Бор хаг</t>
  </si>
  <si>
    <t>Ашиглалтыг зохицуулах</t>
  </si>
  <si>
    <t>6-10р сар</t>
  </si>
  <si>
    <t>СБЗД, ГД, МЭҮТасаг</t>
  </si>
  <si>
    <t>Шар бүрд</t>
  </si>
  <si>
    <t>Бага шар бүрд</t>
  </si>
  <si>
    <t>Төгрөг хоол</t>
  </si>
  <si>
    <t>Баян овоо</t>
  </si>
  <si>
    <t>Шар булаг, Адгийн худаг</t>
  </si>
  <si>
    <t>Баруун,Зүүн хөдөө</t>
  </si>
  <si>
    <t>Завхан</t>
  </si>
  <si>
    <t>Айраг нуур</t>
  </si>
  <si>
    <t>Хармагт</t>
  </si>
  <si>
    <t>Шар булаг</t>
  </si>
  <si>
    <t>Хяргас нуур</t>
  </si>
  <si>
    <t>Цас, гол</t>
  </si>
  <si>
    <t>Баруунтуруун</t>
  </si>
  <si>
    <t>Баян айраг</t>
  </si>
  <si>
    <t>Зүүн туруун</t>
  </si>
  <si>
    <t>Цүнхээл</t>
  </si>
  <si>
    <t>Цагаан эрэг</t>
  </si>
  <si>
    <t>Хүвийн сайр</t>
  </si>
  <si>
    <t>Баян-айраг</t>
  </si>
  <si>
    <t>Өлөн</t>
  </si>
  <si>
    <t>8-р сарын 20 хүртэл</t>
  </si>
  <si>
    <t>Хар цагаан ус</t>
  </si>
  <si>
    <t>Үр тариа</t>
  </si>
  <si>
    <t>Шанд, Туруун</t>
  </si>
  <si>
    <t>Дунд ус</t>
  </si>
  <si>
    <t>Хавчгийн эх</t>
  </si>
  <si>
    <t>Билүүгийн гол</t>
  </si>
  <si>
    <t>Баруун туруун</t>
  </si>
  <si>
    <t>Алтан элс</t>
  </si>
  <si>
    <t>Агиртаг</t>
  </si>
  <si>
    <t>Өлгий</t>
  </si>
  <si>
    <t>Чаргат</t>
  </si>
  <si>
    <t>Өлгий нуур</t>
  </si>
  <si>
    <t>Хулст нуур</t>
  </si>
  <si>
    <t>Хөдөлмөр</t>
  </si>
  <si>
    <t>Цогтын цахир</t>
  </si>
  <si>
    <t>Хар гэсэн</t>
  </si>
  <si>
    <t>Худаг, Нуур</t>
  </si>
  <si>
    <t>Худаг</t>
  </si>
  <si>
    <t>Шивээн гол</t>
  </si>
  <si>
    <t>Өлгий нуур, шинэ ус</t>
  </si>
  <si>
    <t>Бөхмөрөн</t>
  </si>
  <si>
    <t>Гурванжигэртэй</t>
  </si>
  <si>
    <t>Хар алтат</t>
  </si>
  <si>
    <t>Байшинт</t>
  </si>
  <si>
    <t>Модон овоо</t>
  </si>
  <si>
    <t>Гурван гаталганаас дээш</t>
  </si>
  <si>
    <t>Хоз</t>
  </si>
  <si>
    <t>Цагаан түнгэ</t>
  </si>
  <si>
    <t>Бөхмөрөний гол дагуу</t>
  </si>
  <si>
    <t xml:space="preserve">Баруунгол </t>
  </si>
  <si>
    <t>Хар хөдөө</t>
  </si>
  <si>
    <t>Захын хөдөө</t>
  </si>
  <si>
    <t>Олон нуурын хөвөө</t>
  </si>
  <si>
    <t>Наранбулаг</t>
  </si>
  <si>
    <t>Долоодой</t>
  </si>
  <si>
    <t>Яндан тасарсан</t>
  </si>
  <si>
    <t>Хойлдоо</t>
  </si>
  <si>
    <t>Тээлийн боом</t>
  </si>
  <si>
    <t>Шататын хөндий</t>
  </si>
  <si>
    <t>Тариалан</t>
  </si>
  <si>
    <t>Рашаантын ам</t>
  </si>
  <si>
    <t>Хөхөөн орой</t>
  </si>
  <si>
    <t>Нарийн түргэн</t>
  </si>
  <si>
    <t>Хоогийн хүүш</t>
  </si>
  <si>
    <t>Хөх үхэрт</t>
  </si>
  <si>
    <t>5-7 сар</t>
  </si>
  <si>
    <t>Нурган</t>
  </si>
  <si>
    <t>Хар толгой</t>
  </si>
  <si>
    <t>Шар хургад</t>
  </si>
  <si>
    <t xml:space="preserve">Хариуцах  эзэн </t>
  </si>
  <si>
    <t>Өндөр хангай</t>
  </si>
  <si>
    <t>Зүүнхангай</t>
  </si>
  <si>
    <t>Шар хадны дөрвөлж</t>
  </si>
  <si>
    <t>Жаргалт хороолол</t>
  </si>
  <si>
    <t>Сээриийн өвөрт</t>
  </si>
  <si>
    <t>Доголон</t>
  </si>
  <si>
    <t>Усалгаа хийх</t>
  </si>
  <si>
    <t>Жимст,Малтай,Тооромт хороолол</t>
  </si>
  <si>
    <t>Хандгайт</t>
  </si>
  <si>
    <t>Цөлжүү хээр</t>
  </si>
  <si>
    <t>Торхилогын голд</t>
  </si>
  <si>
    <t>Цагаан бургас</t>
  </si>
  <si>
    <t>Даваан завсар,Сумын төвийн доод талд</t>
  </si>
  <si>
    <t>Хөх пүнз</t>
  </si>
  <si>
    <t>Хар сай, мөст, Боршоон гол, Их зүрхэн, хуудас</t>
  </si>
  <si>
    <t>Хөрөнгө оруулалтын хэмжээ,Сая төг</t>
  </si>
  <si>
    <t>Хөрөнгө оруулалтын хэмжээсая /төг</t>
  </si>
  <si>
    <t>Цагаан хайрхан</t>
  </si>
  <si>
    <t>Зүүн хангай</t>
  </si>
  <si>
    <t>Наран булаг</t>
  </si>
  <si>
    <t>Далтын услалтын систем</t>
  </si>
  <si>
    <t>Усан сангийн барилга байгууламж</t>
  </si>
  <si>
    <t>Далт</t>
  </si>
  <si>
    <t>Баянхангай</t>
  </si>
  <si>
    <t>Шонтын гол</t>
  </si>
  <si>
    <t>Саадгын хурууд</t>
  </si>
  <si>
    <t>Тахилт нуурын урд</t>
  </si>
  <si>
    <t>Ихрийн хоолой</t>
  </si>
  <si>
    <t>Бургастай</t>
  </si>
  <si>
    <t>Хорхойтын зааг</t>
  </si>
  <si>
    <t xml:space="preserve">Өнжөөх </t>
  </si>
  <si>
    <t>ГД, СБЗД</t>
  </si>
  <si>
    <t>Мянган</t>
  </si>
  <si>
    <t>Зүүн салаа</t>
  </si>
  <si>
    <t>¹</t>
  </si>
  <si>
    <t>Сумдын íýð</t>
  </si>
  <si>
    <t>Õºäºº àæ àõóéí ãàçðûí àøèãëàëò, õàìãààëàëòûí 2018 оны òºëºâëºãºº</t>
  </si>
  <si>
    <t xml:space="preserve">Õàìãààëàõ ñàéæðóóëàõ ãàçðûí õýìæýý </t>
  </si>
  <si>
    <t>Тусгай хэрэгцээний газар</t>
  </si>
  <si>
    <t>Усан сан бүхий газар</t>
  </si>
  <si>
    <t>Ойн сан бүхий газар</t>
  </si>
  <si>
    <t>Бэлчээрийн газар</t>
  </si>
  <si>
    <t>Хадлангийн газар</t>
  </si>
  <si>
    <t xml:space="preserve">Тариалангийн газар </t>
  </si>
  <si>
    <t xml:space="preserve">үүнээс </t>
  </si>
  <si>
    <t>Áýë÷ýýðèéí ãàçàð</t>
  </si>
  <si>
    <t>Õàäëàíãèéí ãàçàð</t>
  </si>
  <si>
    <t>Òàðèàëàíãèéí ãàçàð</t>
  </si>
  <si>
    <t>хамгаалах</t>
  </si>
  <si>
    <t>Áýë÷ýýð àøèãëàëòûí õýñãèéí òîî</t>
  </si>
  <si>
    <t>ªâºëæºº, õàâàðæààíû äîðõ ãàçðûã ýçýìø¿¿ëýõ ãàçðûí õýìæýý</t>
  </si>
  <si>
    <t>Çóí íàìðûí áýë÷ýýðèéã ñýëãýõ ãàçðûí õýìæýý</t>
  </si>
  <si>
    <t>Ñàéæðóóëàõ áýë÷ýýðèéí õýìæýý</t>
  </si>
  <si>
    <t xml:space="preserve">Îòðûí íººö íóòãèéí õýìæýý </t>
  </si>
  <si>
    <t>Àøèãëàëòã¿é áýë÷ýýðèéã àøèãëàõ õýìæýý</t>
  </si>
  <si>
    <t>ºíæººæ àìðààõ áýë÷ýýðèéí õýìæýý</t>
  </si>
  <si>
    <t>Çàñâàðëàõ õóäãèéí òîî</t>
  </si>
  <si>
    <t>Øèíýýð ãàðãàõ õóäãèéí òîî</t>
  </si>
  <si>
    <t>Эрчимжсэн мал аж ахуйд ашиглуулах газар</t>
  </si>
  <si>
    <t>Ãýðýýãýýð àøèãëóóëàõ õàäëàíãèéí òàëáàéí õýìæýý</t>
  </si>
  <si>
    <t>Íººö õàäëàíãèéí òàëáàéí õýìæýý</t>
  </si>
  <si>
    <t>Æèë á¿ð àøèãëóóëàõ õàäëàíãèéí òàëáàéí õýìæýý</t>
  </si>
  <si>
    <t>ªºðèéí áîëîí áóñàä ñóìûí ÈÀÀÍÁ-ä àøèãëóóëàõ хадлангийн талбайн хэмжээ /ãà/</t>
  </si>
  <si>
    <t xml:space="preserve">Иргэнд дàâóó ýðõýýð ºì÷ë¿¿ëýõ тариалангийн ãàçðûí õýìæýý </t>
  </si>
  <si>
    <t>Иргэнд дàâóó ýðõýýð ýçýìø¿¿ëýõ тариалангийн ãàçðûí õýìæýý</t>
  </si>
  <si>
    <t>ÀÀÍÁ-ä ýçýìø¿¿ëýõ тариалангийн ãàçðûí õýìæýý</t>
  </si>
  <si>
    <t>дуудлага худалдаагаар эзэмшүүлэх тариалангийн газар</t>
  </si>
  <si>
    <t>Íºõºí ñýðãýýõ òàëáàéí õýìæýý</t>
  </si>
  <si>
    <t>Ýëýãäýë ýâäðýëä îðñîí òàðèàëàíãèéí òàëáàéã хамгаалах сайжруулах газрын хэмжээ /ãà/</t>
  </si>
  <si>
    <t>ЭТС-ийг төлөвлөх</t>
  </si>
  <si>
    <t>óñàëãààòàé òàðèàëàíã àøèãëàõ</t>
  </si>
  <si>
    <t>Тусгай хэрэгцээнд авах газар</t>
  </si>
  <si>
    <t xml:space="preserve">     Завхан</t>
  </si>
  <si>
    <t xml:space="preserve">     Зүүнговь</t>
  </si>
  <si>
    <t xml:space="preserve">     Зүүнхангай</t>
  </si>
  <si>
    <t xml:space="preserve">     Өлгий</t>
  </si>
  <si>
    <t xml:space="preserve">     Өмнөговь</t>
  </si>
  <si>
    <t xml:space="preserve">     Өндөрхангай</t>
  </si>
  <si>
    <t xml:space="preserve">     Сагил</t>
  </si>
  <si>
    <t xml:space="preserve">     Ховд</t>
  </si>
  <si>
    <t xml:space="preserve">     Хяргас</t>
  </si>
  <si>
    <t>Улаангом</t>
  </si>
  <si>
    <t>Байц, хавтгай, Сам шүүр, сумын төв, Хавтгай, сумын төв</t>
  </si>
  <si>
    <t>Байц, хавтгай</t>
  </si>
  <si>
    <t>Аараг хар сээр</t>
  </si>
  <si>
    <t>Сумын төвийн хойд талд</t>
  </si>
  <si>
    <t>Огзом</t>
  </si>
  <si>
    <t>Хархираа</t>
  </si>
  <si>
    <t xml:space="preserve">Довны фермер ,Хөндлөн </t>
  </si>
  <si>
    <t xml:space="preserve">2-р баг Арсайд </t>
  </si>
  <si>
    <t xml:space="preserve">8-р баг довны ферм хуучин хадлангийн талбайн хойд талд  </t>
  </si>
  <si>
    <t xml:space="preserve">                                            Хүснэгт-11</t>
  </si>
  <si>
    <t>Толь уул орчим</t>
  </si>
  <si>
    <t>Баян тохой</t>
  </si>
  <si>
    <t>Өнцөгийн худаг</t>
  </si>
  <si>
    <t>Ичээт</t>
  </si>
  <si>
    <t>Саалинч, Улаан начин, Хэц бургастай, Хувхай эмээлт</t>
  </si>
  <si>
    <t>Орлогын гол, Цэрэнцэг, Дайвын ам</t>
  </si>
  <si>
    <t>Бор хавцал, Бургастай</t>
  </si>
  <si>
    <t xml:space="preserve">                               Ãàçàð çîõèîí áàéãóóëàëòûí 2018 îíû òºëºâëºãººíèé Хөдөө аж ахуйн газар, Тусгай хэрэгцээний газар , Усан сан бүхий ãàçàð,                                                                                                                           Ойн сан бүхий газарт  ýçýìø¿¿ëж, àøèãëóóëж, хамгаалах ãàçðûí õýìæýý</t>
  </si>
  <si>
    <t>Иðãýíä àæ àõóéí çîðèóëàëòààð ¿íýýð íü ºì÷ë¿¿ëýõ ãàçðûí õýìæýý</t>
  </si>
  <si>
    <t>Ойн сан бүхий газрыг ойн нөхөрлөлд гэрээгээр эзэмшүүлэх, хамгаалуулах талбай</t>
  </si>
  <si>
    <t>Иðãýíä ¿íýýð íü ºì÷ë¿¿ëýõ тариалангийн ãàçðûí õýìæýý</t>
  </si>
  <si>
    <t>Бүлэг нөхөрлөлийн хамгаалалтад   оруулах нуур, цөөрөм</t>
  </si>
  <si>
    <t>Тóñãàé õàìãààëàëòàíä àâàõ ãàçðûí õýìæýý</t>
  </si>
  <si>
    <t>Булаг шанд, рашааны эхийг хашиж хамгаалах талбайн хэмжээ</t>
  </si>
  <si>
    <r>
      <t xml:space="preserve">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Хүснэгт -14</t>
    </r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</si>
  <si>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>Хүснэгт -15</t>
    </r>
  </si>
  <si>
    <t xml:space="preserve">                                                                                                                                                                                                               Хүснэгт -16                    </t>
  </si>
  <si>
    <t>Хүснэгт -17</t>
  </si>
  <si>
    <t>Хүснэгт -18</t>
  </si>
  <si>
    <t xml:space="preserve"> Хүснэгт-19</t>
  </si>
  <si>
    <r>
      <t xml:space="preserve">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>Хүснэгт - 21</t>
    </r>
  </si>
  <si>
    <r>
      <t xml:space="preserve">                                                                                                                                                                                                  Хүснэгт -22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</t>
    </r>
  </si>
  <si>
    <t>Хүснэгт - 23</t>
  </si>
  <si>
    <t>Хүснэгт - 24</t>
  </si>
  <si>
    <t>Хүснэгт - 25</t>
  </si>
  <si>
    <t>Хүснэгт - 20</t>
  </si>
  <si>
    <t xml:space="preserve">                                                                                                                                                                                                                Хүснэгт -13</t>
  </si>
  <si>
    <t>Хотгор улиастай</t>
  </si>
  <si>
    <t>Хилэнцэг услалтын систем</t>
  </si>
  <si>
    <t>Иргэд аж ахуйн нэгж байгууллага</t>
  </si>
  <si>
    <t>Төлөвлөгдсөн арга хэмжээ</t>
  </si>
  <si>
    <t>Хамрагдах талбай га-аар</t>
  </si>
  <si>
    <t>Газрын нэр байршил</t>
  </si>
  <si>
    <t>Хэрэгжүүлэх хугацаа /улирлаар/</t>
  </si>
</sst>
</file>

<file path=xl/styles.xml><?xml version="1.0" encoding="utf-8"?>
<styleSheet xmlns="http://schemas.openxmlformats.org/spreadsheetml/2006/main">
  <numFmts count="24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Mon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Arial Mon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 Mon"/>
      <family val="2"/>
    </font>
    <font>
      <sz val="16"/>
      <name val="Arial Mon"/>
      <family val="2"/>
    </font>
    <font>
      <sz val="10"/>
      <color indexed="8"/>
      <name val="Arial Mon"/>
      <family val="2"/>
    </font>
    <font>
      <sz val="11"/>
      <name val="Arial Mon"/>
      <family val="2"/>
    </font>
    <font>
      <b/>
      <sz val="11"/>
      <color indexed="8"/>
      <name val="Arial Mo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Mon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Arial Mon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Arial Mon"/>
      <family val="2"/>
    </font>
    <font>
      <sz val="10"/>
      <color theme="1"/>
      <name val="Arial Mon"/>
      <family val="2"/>
    </font>
    <font>
      <b/>
      <sz val="11"/>
      <color theme="1"/>
      <name val="Arial Mo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vertical="center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6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center" vertical="center"/>
    </xf>
    <xf numFmtId="0" fontId="56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16" fontId="61" fillId="0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 textRotation="90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0" fontId="62" fillId="0" borderId="0" xfId="0" applyFont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62" fillId="0" borderId="0" xfId="0" applyFont="1" applyFill="1" applyAlignment="1">
      <alignment/>
    </xf>
    <xf numFmtId="0" fontId="65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57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57" fillId="33" borderId="11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67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61" fillId="0" borderId="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63" fillId="0" borderId="10" xfId="0" applyFont="1" applyBorder="1" applyAlignment="1">
      <alignment vertical="center"/>
    </xf>
    <xf numFmtId="0" fontId="60" fillId="0" borderId="12" xfId="0" applyFont="1" applyFill="1" applyBorder="1" applyAlignment="1">
      <alignment horizontal="center" vertical="center"/>
    </xf>
    <xf numFmtId="179" fontId="61" fillId="0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179" fontId="57" fillId="0" borderId="10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79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33" borderId="11" xfId="0" applyFont="1" applyFill="1" applyBorder="1" applyAlignment="1">
      <alignment/>
    </xf>
    <xf numFmtId="0" fontId="57" fillId="36" borderId="11" xfId="0" applyFont="1" applyFill="1" applyBorder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9" fontId="57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6" fillId="36" borderId="0" xfId="0" applyFont="1" applyFill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6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7" fillId="33" borderId="11" xfId="0" applyFont="1" applyFill="1" applyBorder="1" applyAlignment="1">
      <alignment vertical="center"/>
    </xf>
    <xf numFmtId="0" fontId="57" fillId="0" borderId="11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36" borderId="0" xfId="0" applyFont="1" applyFill="1" applyAlignment="1">
      <alignment/>
    </xf>
    <xf numFmtId="0" fontId="64" fillId="38" borderId="14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textRotation="90" wrapText="1"/>
    </xf>
    <xf numFmtId="0" fontId="57" fillId="0" borderId="14" xfId="0" applyFont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60" fillId="35" borderId="10" xfId="0" applyFont="1" applyFill="1" applyBorder="1" applyAlignment="1">
      <alignment horizontal="center" vertical="center" wrapText="1"/>
    </xf>
    <xf numFmtId="0" fontId="69" fillId="36" borderId="0" xfId="0" applyFont="1" applyFill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right" vertical="center"/>
    </xf>
    <xf numFmtId="0" fontId="61" fillId="0" borderId="10" xfId="0" applyFont="1" applyBorder="1" applyAlignment="1">
      <alignment horizontal="center" vertical="center"/>
    </xf>
    <xf numFmtId="0" fontId="57" fillId="37" borderId="16" xfId="0" applyFont="1" applyFill="1" applyBorder="1" applyAlignment="1">
      <alignment horizontal="center" vertical="center"/>
    </xf>
    <xf numFmtId="0" fontId="57" fillId="37" borderId="13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57" fillId="0" borderId="12" xfId="0" applyFont="1" applyBorder="1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textRotation="90" wrapText="1"/>
    </xf>
    <xf numFmtId="0" fontId="57" fillId="0" borderId="15" xfId="0" applyFont="1" applyBorder="1" applyAlignment="1">
      <alignment horizontal="center" vertical="center" textRotation="90" wrapText="1"/>
    </xf>
    <xf numFmtId="0" fontId="57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60" fillId="0" borderId="12" xfId="0" applyFont="1" applyBorder="1" applyAlignment="1">
      <alignment horizontal="right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12" xfId="0" applyFont="1" applyBorder="1" applyAlignment="1">
      <alignment horizontal="right" vertical="center" wrapText="1"/>
    </xf>
    <xf numFmtId="0" fontId="64" fillId="37" borderId="16" xfId="0" applyFont="1" applyFill="1" applyBorder="1" applyAlignment="1">
      <alignment horizontal="center" vertical="center"/>
    </xf>
    <xf numFmtId="0" fontId="64" fillId="37" borderId="20" xfId="0" applyFont="1" applyFill="1" applyBorder="1" applyAlignment="1">
      <alignment horizontal="center" vertical="center"/>
    </xf>
    <xf numFmtId="0" fontId="64" fillId="37" borderId="13" xfId="0" applyFont="1" applyFill="1" applyBorder="1" applyAlignment="1">
      <alignment horizontal="center" vertical="center"/>
    </xf>
    <xf numFmtId="0" fontId="61" fillId="37" borderId="16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textRotation="90" wrapText="1"/>
    </xf>
    <xf numFmtId="0" fontId="61" fillId="0" borderId="11" xfId="0" applyFont="1" applyBorder="1" applyAlignment="1">
      <alignment horizontal="center" vertical="center" textRotation="90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textRotation="90" wrapText="1"/>
    </xf>
    <xf numFmtId="0" fontId="61" fillId="0" borderId="12" xfId="0" applyFont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57" fillId="0" borderId="14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right"/>
    </xf>
    <xf numFmtId="0" fontId="57" fillId="0" borderId="12" xfId="0" applyFont="1" applyBorder="1" applyAlignment="1">
      <alignment horizontal="right"/>
    </xf>
    <xf numFmtId="0" fontId="63" fillId="0" borderId="11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textRotation="90" wrapText="1"/>
    </xf>
    <xf numFmtId="0" fontId="64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right" vertical="center" wrapText="1"/>
    </xf>
    <xf numFmtId="0" fontId="57" fillId="0" borderId="12" xfId="0" applyFont="1" applyBorder="1" applyAlignment="1">
      <alignment horizontal="right" vertical="center" wrapText="1"/>
    </xf>
    <xf numFmtId="0" fontId="64" fillId="37" borderId="16" xfId="0" applyFont="1" applyFill="1" applyBorder="1" applyAlignment="1">
      <alignment horizontal="center" vertical="center" wrapText="1"/>
    </xf>
    <xf numFmtId="0" fontId="64" fillId="37" borderId="20" xfId="0" applyFont="1" applyFill="1" applyBorder="1" applyAlignment="1">
      <alignment horizontal="center" vertical="center" wrapText="1"/>
    </xf>
    <xf numFmtId="0" fontId="64" fillId="37" borderId="13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center" vertical="center"/>
    </xf>
    <xf numFmtId="0" fontId="66" fillId="35" borderId="20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textRotation="90" wrapText="1"/>
    </xf>
    <xf numFmtId="0" fontId="61" fillId="0" borderId="16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right"/>
    </xf>
    <xf numFmtId="0" fontId="33" fillId="0" borderId="0" xfId="0" applyFont="1" applyAlignment="1">
      <alignment horizontal="right" vertical="center" wrapText="1" indent="2"/>
    </xf>
    <xf numFmtId="0" fontId="55" fillId="36" borderId="11" xfId="0" applyFont="1" applyFill="1" applyBorder="1" applyAlignment="1">
      <alignment horizontal="center" vertical="top" wrapText="1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 textRotation="90" wrapText="1"/>
    </xf>
    <xf numFmtId="0" fontId="55" fillId="36" borderId="16" xfId="0" applyFont="1" applyFill="1" applyBorder="1" applyAlignment="1">
      <alignment horizontal="center" wrapText="1"/>
    </xf>
    <xf numFmtId="0" fontId="55" fillId="36" borderId="13" xfId="0" applyFont="1" applyFill="1" applyBorder="1" applyAlignment="1">
      <alignment horizontal="center" wrapText="1"/>
    </xf>
    <xf numFmtId="0" fontId="55" fillId="36" borderId="16" xfId="0" applyFont="1" applyFill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top" wrapText="1"/>
    </xf>
    <xf numFmtId="0" fontId="55" fillId="36" borderId="15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/>
    </xf>
    <xf numFmtId="0" fontId="55" fillId="36" borderId="20" xfId="0" applyFont="1" applyFill="1" applyBorder="1" applyAlignment="1">
      <alignment horizontal="center"/>
    </xf>
    <xf numFmtId="0" fontId="55" fillId="36" borderId="13" xfId="0" applyFont="1" applyFill="1" applyBorder="1" applyAlignment="1">
      <alignment horizontal="center"/>
    </xf>
    <xf numFmtId="0" fontId="55" fillId="36" borderId="15" xfId="0" applyFont="1" applyFill="1" applyBorder="1" applyAlignment="1">
      <alignment horizontal="center" vertical="center" textRotation="90" wrapText="1"/>
    </xf>
    <xf numFmtId="0" fontId="55" fillId="36" borderId="10" xfId="0" applyFont="1" applyFill="1" applyBorder="1" applyAlignment="1">
      <alignment horizontal="center"/>
    </xf>
    <xf numFmtId="0" fontId="55" fillId="36" borderId="10" xfId="0" applyFont="1" applyFill="1" applyBorder="1" applyAlignment="1">
      <alignment horizontal="center"/>
    </xf>
    <xf numFmtId="0" fontId="55" fillId="36" borderId="16" xfId="0" applyFont="1" applyFill="1" applyBorder="1" applyAlignment="1">
      <alignment horizontal="center"/>
    </xf>
    <xf numFmtId="0" fontId="55" fillId="36" borderId="13" xfId="0" applyFont="1" applyFill="1" applyBorder="1" applyAlignment="1">
      <alignment horizontal="center"/>
    </xf>
    <xf numFmtId="0" fontId="55" fillId="36" borderId="11" xfId="0" applyFont="1" applyFill="1" applyBorder="1" applyAlignment="1">
      <alignment horizontal="center" vertical="center" textRotation="90" wrapText="1"/>
    </xf>
    <xf numFmtId="0" fontId="55" fillId="36" borderId="11" xfId="0" applyFont="1" applyFill="1" applyBorder="1" applyAlignment="1">
      <alignment horizontal="justify" vertical="center" textRotation="90"/>
    </xf>
    <xf numFmtId="0" fontId="70" fillId="36" borderId="11" xfId="0" applyFont="1" applyFill="1" applyBorder="1" applyAlignment="1">
      <alignment horizontal="center" vertical="center" textRotation="90" wrapText="1"/>
    </xf>
    <xf numFmtId="0" fontId="55" fillId="36" borderId="11" xfId="0" applyFont="1" applyFill="1" applyBorder="1" applyAlignment="1">
      <alignment horizontal="center" vertical="center" textRotation="90"/>
    </xf>
    <xf numFmtId="0" fontId="55" fillId="36" borderId="14" xfId="0" applyFont="1" applyFill="1" applyBorder="1" applyAlignment="1">
      <alignment horizontal="center" vertical="center" textRotation="90" wrapText="1"/>
    </xf>
    <xf numFmtId="0" fontId="70" fillId="36" borderId="10" xfId="0" applyFont="1" applyFill="1" applyBorder="1" applyAlignment="1">
      <alignment horizontal="center" vertical="center" textRotation="90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wrapText="1"/>
    </xf>
    <xf numFmtId="2" fontId="55" fillId="0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/>
    </xf>
    <xf numFmtId="178" fontId="35" fillId="0" borderId="10" xfId="0" applyNumberFormat="1" applyFont="1" applyFill="1" applyBorder="1" applyAlignment="1">
      <alignment horizontal="center" vertical="center"/>
    </xf>
    <xf numFmtId="179" fontId="55" fillId="0" borderId="10" xfId="0" applyNumberFormat="1" applyFont="1" applyFill="1" applyBorder="1" applyAlignment="1">
      <alignment horizontal="center"/>
    </xf>
    <xf numFmtId="2" fontId="35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/>
    </xf>
    <xf numFmtId="2" fontId="71" fillId="35" borderId="10" xfId="0" applyNumberFormat="1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center"/>
    </xf>
    <xf numFmtId="2" fontId="55" fillId="36" borderId="0" xfId="0" applyNumberFormat="1" applyFont="1" applyFill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32"/>
  <sheetViews>
    <sheetView zoomScalePageLayoutView="0" workbookViewId="0" topLeftCell="A1">
      <selection activeCell="Z4" sqref="Z4:AH5"/>
    </sheetView>
  </sheetViews>
  <sheetFormatPr defaultColWidth="9.140625" defaultRowHeight="15"/>
  <cols>
    <col min="1" max="1" width="3.28125" style="1" bestFit="1" customWidth="1"/>
    <col min="2" max="2" width="16.57421875" style="1" bestFit="1" customWidth="1"/>
    <col min="3" max="3" width="5.57421875" style="1" customWidth="1"/>
    <col min="4" max="4" width="8.8515625" style="1" customWidth="1"/>
    <col min="5" max="5" width="7.8515625" style="1" bestFit="1" customWidth="1"/>
    <col min="6" max="7" width="6.7109375" style="1" bestFit="1" customWidth="1"/>
    <col min="8" max="8" width="5.57421875" style="1" bestFit="1" customWidth="1"/>
    <col min="9" max="9" width="7.8515625" style="1" bestFit="1" customWidth="1"/>
    <col min="10" max="10" width="3.28125" style="1" bestFit="1" customWidth="1"/>
    <col min="11" max="11" width="5.00390625" style="1" customWidth="1"/>
    <col min="12" max="14" width="5.57421875" style="1" customWidth="1"/>
    <col min="15" max="15" width="7.7109375" style="1" customWidth="1"/>
    <col min="16" max="16" width="8.28125" style="1" customWidth="1"/>
    <col min="17" max="17" width="5.140625" style="1" customWidth="1"/>
    <col min="18" max="18" width="8.57421875" style="1" customWidth="1"/>
    <col min="19" max="19" width="5.8515625" style="1" customWidth="1"/>
    <col min="20" max="20" width="5.57421875" style="1" customWidth="1"/>
    <col min="21" max="21" width="5.00390625" style="1" customWidth="1"/>
    <col min="22" max="22" width="5.421875" style="1" customWidth="1"/>
    <col min="23" max="23" width="11.00390625" style="1" customWidth="1"/>
    <col min="24" max="24" width="8.28125" style="1" customWidth="1"/>
    <col min="25" max="25" width="5.140625" style="1" customWidth="1"/>
    <col min="26" max="26" width="6.140625" style="1" customWidth="1"/>
    <col min="27" max="27" width="5.8515625" style="1" customWidth="1"/>
    <col min="28" max="28" width="10.7109375" style="1" bestFit="1" customWidth="1"/>
    <col min="29" max="29" width="7.8515625" style="1" bestFit="1" customWidth="1"/>
    <col min="30" max="30" width="7.28125" style="1" customWidth="1"/>
    <col min="31" max="31" width="8.140625" style="1" customWidth="1"/>
    <col min="32" max="32" width="6.140625" style="1" bestFit="1" customWidth="1"/>
    <col min="33" max="33" width="5.00390625" style="1" bestFit="1" customWidth="1"/>
    <col min="34" max="34" width="10.28125" style="1" customWidth="1"/>
    <col min="35" max="35" width="11.421875" style="1" customWidth="1"/>
    <col min="36" max="16384" width="9.140625" style="1" customWidth="1"/>
  </cols>
  <sheetData>
    <row r="4" spans="26:34" ht="15" customHeight="1">
      <c r="Z4" s="390"/>
      <c r="AA4" s="390"/>
      <c r="AB4" s="390"/>
      <c r="AC4" s="390"/>
      <c r="AD4" s="390"/>
      <c r="AE4" s="390"/>
      <c r="AF4" s="390"/>
      <c r="AG4" s="390"/>
      <c r="AH4" s="390"/>
    </row>
    <row r="5" spans="26:34" ht="28.5" customHeight="1">
      <c r="Z5" s="390"/>
      <c r="AA5" s="390"/>
      <c r="AB5" s="390"/>
      <c r="AC5" s="390"/>
      <c r="AD5" s="390"/>
      <c r="AE5" s="390"/>
      <c r="AF5" s="390"/>
      <c r="AG5" s="390"/>
      <c r="AH5" s="390"/>
    </row>
    <row r="6" s="248" customFormat="1" ht="12" customHeight="1"/>
    <row r="7" spans="3:26" s="248" customFormat="1" ht="33.75" customHeight="1">
      <c r="C7" s="273" t="s">
        <v>561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="248" customFormat="1" ht="11.25" customHeight="1"/>
    <row r="9" spans="1:34" s="248" customFormat="1" ht="45" customHeight="1">
      <c r="A9" s="391" t="s">
        <v>496</v>
      </c>
      <c r="B9" s="392" t="s">
        <v>497</v>
      </c>
      <c r="C9" s="393" t="s">
        <v>498</v>
      </c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5"/>
      <c r="AA9" s="396" t="s">
        <v>499</v>
      </c>
      <c r="AB9" s="397" t="s">
        <v>500</v>
      </c>
      <c r="AC9" s="398"/>
      <c r="AD9" s="399" t="s">
        <v>501</v>
      </c>
      <c r="AE9" s="400"/>
      <c r="AF9" s="400"/>
      <c r="AG9" s="401"/>
      <c r="AH9" s="402" t="s">
        <v>502</v>
      </c>
    </row>
    <row r="10" spans="1:34" s="248" customFormat="1" ht="12.75" customHeight="1">
      <c r="A10" s="403"/>
      <c r="B10" s="404"/>
      <c r="C10" s="405" t="s">
        <v>503</v>
      </c>
      <c r="D10" s="406"/>
      <c r="E10" s="406"/>
      <c r="F10" s="406"/>
      <c r="G10" s="406"/>
      <c r="H10" s="406"/>
      <c r="I10" s="406"/>
      <c r="J10" s="406"/>
      <c r="K10" s="406"/>
      <c r="L10" s="407"/>
      <c r="M10" s="405" t="s">
        <v>504</v>
      </c>
      <c r="N10" s="406"/>
      <c r="O10" s="406"/>
      <c r="P10" s="407"/>
      <c r="Q10" s="405" t="s">
        <v>505</v>
      </c>
      <c r="R10" s="406"/>
      <c r="S10" s="406"/>
      <c r="T10" s="406"/>
      <c r="U10" s="406"/>
      <c r="V10" s="406"/>
      <c r="W10" s="406"/>
      <c r="X10" s="406"/>
      <c r="Y10" s="406"/>
      <c r="Z10" s="407"/>
      <c r="AA10" s="408"/>
      <c r="AB10" s="405" t="s">
        <v>35</v>
      </c>
      <c r="AC10" s="407"/>
      <c r="AD10" s="405" t="s">
        <v>506</v>
      </c>
      <c r="AE10" s="406"/>
      <c r="AF10" s="406"/>
      <c r="AG10" s="407"/>
      <c r="AH10" s="409" t="s">
        <v>506</v>
      </c>
    </row>
    <row r="11" spans="1:34" s="248" customFormat="1" ht="14.25" customHeight="1" hidden="1">
      <c r="A11" s="403"/>
      <c r="B11" s="404"/>
      <c r="C11" s="410" t="s">
        <v>507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 t="s">
        <v>508</v>
      </c>
      <c r="N11" s="410"/>
      <c r="O11" s="410"/>
      <c r="P11" s="409"/>
      <c r="Q11" s="410" t="s">
        <v>509</v>
      </c>
      <c r="R11" s="410"/>
      <c r="S11" s="410"/>
      <c r="T11" s="410"/>
      <c r="U11" s="410"/>
      <c r="V11" s="410"/>
      <c r="W11" s="410"/>
      <c r="X11" s="410"/>
      <c r="Y11" s="410"/>
      <c r="Z11" s="410"/>
      <c r="AA11" s="408"/>
      <c r="AB11" s="411"/>
      <c r="AC11" s="411"/>
      <c r="AD11" s="405" t="s">
        <v>510</v>
      </c>
      <c r="AE11" s="407"/>
      <c r="AF11" s="412"/>
      <c r="AG11" s="412"/>
      <c r="AH11" s="409" t="s">
        <v>510</v>
      </c>
    </row>
    <row r="12" spans="1:34" s="248" customFormat="1" ht="159.75" customHeight="1">
      <c r="A12" s="403"/>
      <c r="B12" s="404"/>
      <c r="C12" s="413" t="s">
        <v>511</v>
      </c>
      <c r="D12" s="414" t="s">
        <v>512</v>
      </c>
      <c r="E12" s="413" t="s">
        <v>513</v>
      </c>
      <c r="F12" s="413" t="s">
        <v>514</v>
      </c>
      <c r="G12" s="413" t="s">
        <v>515</v>
      </c>
      <c r="H12" s="413" t="s">
        <v>516</v>
      </c>
      <c r="I12" s="413" t="s">
        <v>517</v>
      </c>
      <c r="J12" s="413" t="s">
        <v>518</v>
      </c>
      <c r="K12" s="413" t="s">
        <v>519</v>
      </c>
      <c r="L12" s="413" t="s">
        <v>520</v>
      </c>
      <c r="M12" s="413" t="s">
        <v>521</v>
      </c>
      <c r="N12" s="413" t="s">
        <v>522</v>
      </c>
      <c r="O12" s="413" t="s">
        <v>523</v>
      </c>
      <c r="P12" s="415" t="s">
        <v>524</v>
      </c>
      <c r="Q12" s="413" t="s">
        <v>564</v>
      </c>
      <c r="R12" s="414" t="s">
        <v>525</v>
      </c>
      <c r="S12" s="414" t="s">
        <v>526</v>
      </c>
      <c r="T12" s="414" t="s">
        <v>527</v>
      </c>
      <c r="U12" s="413" t="s">
        <v>528</v>
      </c>
      <c r="V12" s="414" t="s">
        <v>529</v>
      </c>
      <c r="W12" s="414" t="s">
        <v>530</v>
      </c>
      <c r="X12" s="414" t="s">
        <v>562</v>
      </c>
      <c r="Y12" s="416" t="s">
        <v>531</v>
      </c>
      <c r="Z12" s="414" t="s">
        <v>532</v>
      </c>
      <c r="AA12" s="417"/>
      <c r="AB12" s="413" t="s">
        <v>566</v>
      </c>
      <c r="AC12" s="413" t="s">
        <v>533</v>
      </c>
      <c r="AD12" s="413" t="s">
        <v>567</v>
      </c>
      <c r="AE12" s="413" t="s">
        <v>565</v>
      </c>
      <c r="AF12" s="413" t="s">
        <v>365</v>
      </c>
      <c r="AG12" s="413" t="s">
        <v>483</v>
      </c>
      <c r="AH12" s="418" t="s">
        <v>563</v>
      </c>
    </row>
    <row r="13" spans="1:34" s="425" customFormat="1" ht="14.25">
      <c r="A13" s="419">
        <v>1</v>
      </c>
      <c r="B13" s="419" t="s">
        <v>403</v>
      </c>
      <c r="C13" s="420">
        <v>4</v>
      </c>
      <c r="D13" s="421">
        <v>32</v>
      </c>
      <c r="E13" s="421">
        <v>0</v>
      </c>
      <c r="F13" s="421">
        <v>0</v>
      </c>
      <c r="G13" s="421">
        <v>0</v>
      </c>
      <c r="H13" s="421">
        <v>0</v>
      </c>
      <c r="I13" s="420">
        <v>0</v>
      </c>
      <c r="J13" s="421">
        <v>3</v>
      </c>
      <c r="K13" s="421">
        <v>0</v>
      </c>
      <c r="L13" s="422">
        <v>0</v>
      </c>
      <c r="M13" s="421">
        <v>0</v>
      </c>
      <c r="N13" s="420">
        <v>0</v>
      </c>
      <c r="O13" s="423">
        <v>581</v>
      </c>
      <c r="P13" s="421">
        <v>0</v>
      </c>
      <c r="Q13" s="421">
        <v>0</v>
      </c>
      <c r="R13" s="424"/>
      <c r="S13" s="421">
        <v>1500</v>
      </c>
      <c r="T13" s="421">
        <v>1500</v>
      </c>
      <c r="U13" s="424">
        <v>0</v>
      </c>
      <c r="V13" s="424">
        <v>0</v>
      </c>
      <c r="W13" s="420">
        <v>0</v>
      </c>
      <c r="X13" s="424">
        <v>0</v>
      </c>
      <c r="Y13" s="424">
        <v>0</v>
      </c>
      <c r="Z13" s="424">
        <v>0</v>
      </c>
      <c r="AA13" s="421">
        <v>32</v>
      </c>
      <c r="AB13" s="424">
        <v>17570</v>
      </c>
      <c r="AC13" s="421">
        <v>0</v>
      </c>
      <c r="AD13" s="421">
        <v>0.08</v>
      </c>
      <c r="AE13" s="424">
        <v>0</v>
      </c>
      <c r="AF13" s="424">
        <v>0</v>
      </c>
      <c r="AG13" s="424">
        <v>0</v>
      </c>
      <c r="AH13" s="421">
        <v>0</v>
      </c>
    </row>
    <row r="14" spans="1:34" s="428" customFormat="1" ht="14.25">
      <c r="A14" s="426">
        <v>2</v>
      </c>
      <c r="B14" s="426" t="s">
        <v>432</v>
      </c>
      <c r="C14" s="419">
        <v>2</v>
      </c>
      <c r="D14" s="421">
        <v>3.5</v>
      </c>
      <c r="E14" s="421">
        <v>12000</v>
      </c>
      <c r="F14" s="421">
        <v>0</v>
      </c>
      <c r="G14" s="421">
        <v>0</v>
      </c>
      <c r="H14" s="421">
        <v>0</v>
      </c>
      <c r="I14" s="420">
        <v>0</v>
      </c>
      <c r="J14" s="421">
        <v>1</v>
      </c>
      <c r="K14" s="421">
        <v>0</v>
      </c>
      <c r="L14" s="422">
        <v>0</v>
      </c>
      <c r="M14" s="421">
        <v>25</v>
      </c>
      <c r="N14" s="420">
        <v>0</v>
      </c>
      <c r="O14" s="421">
        <v>500</v>
      </c>
      <c r="P14" s="421">
        <v>0</v>
      </c>
      <c r="Q14" s="421">
        <v>0</v>
      </c>
      <c r="R14" s="421">
        <v>0</v>
      </c>
      <c r="S14" s="421">
        <v>0</v>
      </c>
      <c r="T14" s="421">
        <v>0</v>
      </c>
      <c r="U14" s="421">
        <v>0</v>
      </c>
      <c r="V14" s="421">
        <v>0</v>
      </c>
      <c r="W14" s="421">
        <v>0</v>
      </c>
      <c r="X14" s="421">
        <v>0</v>
      </c>
      <c r="Y14" s="421">
        <v>0</v>
      </c>
      <c r="Z14" s="421">
        <v>0</v>
      </c>
      <c r="AA14" s="427">
        <v>15</v>
      </c>
      <c r="AB14" s="424">
        <v>92362</v>
      </c>
      <c r="AC14" s="421">
        <v>0</v>
      </c>
      <c r="AD14" s="427">
        <v>0</v>
      </c>
      <c r="AE14" s="424">
        <v>0</v>
      </c>
      <c r="AF14" s="424">
        <v>0</v>
      </c>
      <c r="AG14" s="424">
        <v>0</v>
      </c>
      <c r="AH14" s="427">
        <v>0</v>
      </c>
    </row>
    <row r="15" spans="1:34" s="425" customFormat="1" ht="14.25">
      <c r="A15" s="419">
        <v>3</v>
      </c>
      <c r="B15" s="419" t="s">
        <v>216</v>
      </c>
      <c r="C15" s="420">
        <v>2</v>
      </c>
      <c r="D15" s="421">
        <v>0.12</v>
      </c>
      <c r="E15" s="421">
        <v>0</v>
      </c>
      <c r="F15" s="421">
        <v>2000</v>
      </c>
      <c r="G15" s="421">
        <v>0</v>
      </c>
      <c r="H15" s="421">
        <v>0</v>
      </c>
      <c r="I15" s="420">
        <v>0</v>
      </c>
      <c r="J15" s="421">
        <v>1</v>
      </c>
      <c r="K15" s="421">
        <v>2</v>
      </c>
      <c r="L15" s="422">
        <v>0.2</v>
      </c>
      <c r="M15" s="421">
        <v>154.5</v>
      </c>
      <c r="N15" s="420">
        <v>0</v>
      </c>
      <c r="O15" s="421">
        <v>0</v>
      </c>
      <c r="P15" s="421">
        <v>0</v>
      </c>
      <c r="Q15" s="421">
        <v>0</v>
      </c>
      <c r="R15" s="424">
        <v>0</v>
      </c>
      <c r="S15" s="429">
        <v>0</v>
      </c>
      <c r="T15" s="421">
        <v>0</v>
      </c>
      <c r="U15" s="422">
        <v>0</v>
      </c>
      <c r="V15" s="424">
        <v>0</v>
      </c>
      <c r="W15" s="420">
        <v>0</v>
      </c>
      <c r="X15" s="424">
        <v>0</v>
      </c>
      <c r="Y15" s="424">
        <v>0</v>
      </c>
      <c r="Z15" s="424">
        <v>0</v>
      </c>
      <c r="AA15" s="421">
        <v>10</v>
      </c>
      <c r="AB15" s="424">
        <v>28946</v>
      </c>
      <c r="AC15" s="421">
        <v>0</v>
      </c>
      <c r="AD15" s="421">
        <v>0.01</v>
      </c>
      <c r="AE15" s="424">
        <v>0</v>
      </c>
      <c r="AF15" s="424">
        <v>0</v>
      </c>
      <c r="AG15" s="424">
        <v>0</v>
      </c>
      <c r="AH15" s="421">
        <v>20</v>
      </c>
    </row>
    <row r="16" spans="1:34" s="425" customFormat="1" ht="14.25">
      <c r="A16" s="419">
        <v>4</v>
      </c>
      <c r="B16" s="419" t="s">
        <v>534</v>
      </c>
      <c r="C16" s="420">
        <v>4</v>
      </c>
      <c r="D16" s="421">
        <v>4</v>
      </c>
      <c r="E16" s="421">
        <v>0</v>
      </c>
      <c r="F16" s="421">
        <v>0</v>
      </c>
      <c r="G16" s="421">
        <v>0</v>
      </c>
      <c r="H16" s="421">
        <v>0</v>
      </c>
      <c r="I16" s="420">
        <v>0</v>
      </c>
      <c r="J16" s="421">
        <v>0</v>
      </c>
      <c r="K16" s="421">
        <v>0</v>
      </c>
      <c r="L16" s="421">
        <v>0</v>
      </c>
      <c r="M16" s="421">
        <v>0</v>
      </c>
      <c r="N16" s="421">
        <v>0</v>
      </c>
      <c r="O16" s="421">
        <v>0</v>
      </c>
      <c r="P16" s="421">
        <v>0</v>
      </c>
      <c r="Q16" s="421">
        <v>0</v>
      </c>
      <c r="R16" s="421">
        <v>0</v>
      </c>
      <c r="S16" s="421">
        <v>0</v>
      </c>
      <c r="T16" s="421">
        <v>0</v>
      </c>
      <c r="U16" s="421">
        <v>0</v>
      </c>
      <c r="V16" s="421">
        <v>0</v>
      </c>
      <c r="W16" s="421">
        <v>0</v>
      </c>
      <c r="X16" s="421">
        <v>0</v>
      </c>
      <c r="Y16" s="421">
        <v>0</v>
      </c>
      <c r="Z16" s="421">
        <v>0</v>
      </c>
      <c r="AA16" s="421">
        <v>1</v>
      </c>
      <c r="AB16" s="424">
        <v>0</v>
      </c>
      <c r="AC16" s="421">
        <v>0</v>
      </c>
      <c r="AD16" s="421">
        <v>0</v>
      </c>
      <c r="AE16" s="424">
        <v>0</v>
      </c>
      <c r="AF16" s="424">
        <v>0</v>
      </c>
      <c r="AG16" s="424">
        <v>0</v>
      </c>
      <c r="AH16" s="421">
        <v>0</v>
      </c>
    </row>
    <row r="17" spans="1:34" s="425" customFormat="1" ht="14.25">
      <c r="A17" s="419">
        <v>5</v>
      </c>
      <c r="B17" s="419" t="s">
        <v>535</v>
      </c>
      <c r="C17" s="420">
        <v>5</v>
      </c>
      <c r="D17" s="421">
        <v>2.28</v>
      </c>
      <c r="E17" s="421">
        <v>20000</v>
      </c>
      <c r="F17" s="421">
        <v>0</v>
      </c>
      <c r="G17" s="421">
        <v>0</v>
      </c>
      <c r="H17" s="421">
        <v>5500</v>
      </c>
      <c r="I17" s="420">
        <v>0</v>
      </c>
      <c r="J17" s="421">
        <v>0</v>
      </c>
      <c r="K17" s="421">
        <v>0</v>
      </c>
      <c r="L17" s="422">
        <v>0</v>
      </c>
      <c r="M17" s="421">
        <v>6</v>
      </c>
      <c r="N17" s="420">
        <v>0</v>
      </c>
      <c r="O17" s="421">
        <v>0</v>
      </c>
      <c r="P17" s="421">
        <v>0</v>
      </c>
      <c r="Q17" s="421">
        <v>0</v>
      </c>
      <c r="R17" s="424">
        <v>0</v>
      </c>
      <c r="S17" s="421">
        <v>0</v>
      </c>
      <c r="T17" s="421">
        <v>0</v>
      </c>
      <c r="U17" s="422">
        <v>0</v>
      </c>
      <c r="V17" s="424">
        <v>0</v>
      </c>
      <c r="W17" s="420">
        <v>0</v>
      </c>
      <c r="X17" s="424">
        <v>0</v>
      </c>
      <c r="Y17" s="424">
        <v>0</v>
      </c>
      <c r="Z17" s="424">
        <v>0</v>
      </c>
      <c r="AA17" s="421">
        <v>80.2</v>
      </c>
      <c r="AB17" s="424">
        <v>0</v>
      </c>
      <c r="AC17" s="421">
        <v>0</v>
      </c>
      <c r="AD17" s="421">
        <v>0.3</v>
      </c>
      <c r="AE17" s="424">
        <v>0.25</v>
      </c>
      <c r="AF17" s="424">
        <v>0</v>
      </c>
      <c r="AG17" s="424">
        <v>0</v>
      </c>
      <c r="AH17" s="421">
        <v>0</v>
      </c>
    </row>
    <row r="18" spans="1:34" s="7" customFormat="1" ht="14.25">
      <c r="A18" s="419">
        <v>6</v>
      </c>
      <c r="B18" s="419" t="s">
        <v>536</v>
      </c>
      <c r="C18" s="420">
        <v>1</v>
      </c>
      <c r="D18" s="430">
        <v>0.1255</v>
      </c>
      <c r="E18" s="421">
        <v>0</v>
      </c>
      <c r="F18" s="421">
        <v>0</v>
      </c>
      <c r="G18" s="421">
        <v>0</v>
      </c>
      <c r="H18" s="421">
        <v>0</v>
      </c>
      <c r="I18" s="421">
        <v>0</v>
      </c>
      <c r="J18" s="421">
        <v>0</v>
      </c>
      <c r="K18" s="421">
        <v>2</v>
      </c>
      <c r="L18" s="422">
        <v>0</v>
      </c>
      <c r="M18" s="421">
        <v>10</v>
      </c>
      <c r="N18" s="420">
        <v>0</v>
      </c>
      <c r="O18" s="420">
        <v>0</v>
      </c>
      <c r="P18" s="420">
        <v>0</v>
      </c>
      <c r="Q18" s="420">
        <v>0</v>
      </c>
      <c r="R18" s="420">
        <v>0</v>
      </c>
      <c r="S18" s="420">
        <v>0</v>
      </c>
      <c r="T18" s="420">
        <v>0</v>
      </c>
      <c r="U18" s="420">
        <v>0</v>
      </c>
      <c r="V18" s="420">
        <v>0</v>
      </c>
      <c r="W18" s="420">
        <v>0</v>
      </c>
      <c r="X18" s="420">
        <v>0</v>
      </c>
      <c r="Y18" s="420">
        <v>0</v>
      </c>
      <c r="Z18" s="420">
        <v>0</v>
      </c>
      <c r="AA18" s="421">
        <v>50</v>
      </c>
      <c r="AB18" s="424">
        <v>82516</v>
      </c>
      <c r="AC18" s="421">
        <v>0</v>
      </c>
      <c r="AD18" s="421">
        <v>0.02</v>
      </c>
      <c r="AE18" s="424">
        <v>0</v>
      </c>
      <c r="AF18" s="424">
        <v>0</v>
      </c>
      <c r="AG18" s="424">
        <v>0</v>
      </c>
      <c r="AH18" s="421">
        <v>5070.25</v>
      </c>
    </row>
    <row r="19" spans="1:34" s="7" customFormat="1" ht="14.25">
      <c r="A19" s="419">
        <v>7</v>
      </c>
      <c r="B19" s="419" t="s">
        <v>207</v>
      </c>
      <c r="C19" s="420">
        <v>3</v>
      </c>
      <c r="D19" s="421">
        <v>0.21</v>
      </c>
      <c r="E19" s="421">
        <v>0</v>
      </c>
      <c r="F19" s="421">
        <v>0</v>
      </c>
      <c r="G19" s="421">
        <v>0</v>
      </c>
      <c r="H19" s="421">
        <v>0</v>
      </c>
      <c r="I19" s="420">
        <v>12000</v>
      </c>
      <c r="J19" s="421">
        <v>2</v>
      </c>
      <c r="K19" s="421">
        <v>2</v>
      </c>
      <c r="L19" s="422">
        <v>0</v>
      </c>
      <c r="M19" s="421">
        <v>0</v>
      </c>
      <c r="N19" s="420">
        <v>0</v>
      </c>
      <c r="O19" s="421">
        <v>0</v>
      </c>
      <c r="P19" s="421">
        <v>0</v>
      </c>
      <c r="Q19" s="421">
        <v>0</v>
      </c>
      <c r="R19" s="424">
        <v>0</v>
      </c>
      <c r="S19" s="421">
        <v>0</v>
      </c>
      <c r="T19" s="421">
        <v>0</v>
      </c>
      <c r="U19" s="422">
        <v>0</v>
      </c>
      <c r="V19" s="424">
        <v>0</v>
      </c>
      <c r="W19" s="431">
        <v>0</v>
      </c>
      <c r="X19" s="424">
        <v>0</v>
      </c>
      <c r="Y19" s="424">
        <v>0</v>
      </c>
      <c r="Z19" s="424">
        <v>0</v>
      </c>
      <c r="AA19" s="421">
        <v>105</v>
      </c>
      <c r="AB19" s="424">
        <v>0</v>
      </c>
      <c r="AC19" s="421">
        <v>0</v>
      </c>
      <c r="AD19" s="421">
        <v>0</v>
      </c>
      <c r="AE19" s="424">
        <v>0</v>
      </c>
      <c r="AF19" s="424">
        <v>0</v>
      </c>
      <c r="AG19" s="424">
        <v>0</v>
      </c>
      <c r="AH19" s="421">
        <v>10</v>
      </c>
    </row>
    <row r="20" spans="1:34" s="7" customFormat="1" ht="14.25">
      <c r="A20" s="419">
        <v>8</v>
      </c>
      <c r="B20" s="419" t="s">
        <v>445</v>
      </c>
      <c r="C20" s="420">
        <v>0</v>
      </c>
      <c r="D20" s="421">
        <v>0</v>
      </c>
      <c r="E20" s="421">
        <v>0</v>
      </c>
      <c r="F20" s="421">
        <v>0</v>
      </c>
      <c r="G20" s="421">
        <v>0</v>
      </c>
      <c r="H20" s="421">
        <v>0</v>
      </c>
      <c r="I20" s="421">
        <v>0</v>
      </c>
      <c r="J20" s="421">
        <v>1</v>
      </c>
      <c r="K20" s="421">
        <v>2</v>
      </c>
      <c r="L20" s="422">
        <v>0</v>
      </c>
      <c r="M20" s="422">
        <v>0</v>
      </c>
      <c r="N20" s="422">
        <v>0</v>
      </c>
      <c r="O20" s="422">
        <v>0</v>
      </c>
      <c r="P20" s="422">
        <v>0</v>
      </c>
      <c r="Q20" s="422">
        <v>0</v>
      </c>
      <c r="R20" s="422">
        <v>0</v>
      </c>
      <c r="S20" s="422">
        <v>0</v>
      </c>
      <c r="T20" s="422">
        <v>0</v>
      </c>
      <c r="U20" s="422">
        <v>0</v>
      </c>
      <c r="V20" s="422">
        <v>0</v>
      </c>
      <c r="W20" s="422">
        <v>0</v>
      </c>
      <c r="X20" s="422">
        <v>0</v>
      </c>
      <c r="Y20" s="422">
        <v>0</v>
      </c>
      <c r="Z20" s="422">
        <v>0</v>
      </c>
      <c r="AA20" s="421">
        <v>0</v>
      </c>
      <c r="AB20" s="424">
        <v>0</v>
      </c>
      <c r="AC20" s="421">
        <v>0</v>
      </c>
      <c r="AD20" s="421">
        <v>0</v>
      </c>
      <c r="AE20" s="421">
        <v>0</v>
      </c>
      <c r="AF20" s="424">
        <v>0</v>
      </c>
      <c r="AG20" s="424">
        <v>0</v>
      </c>
      <c r="AH20" s="421">
        <v>5</v>
      </c>
    </row>
    <row r="21" spans="1:34" s="7" customFormat="1" ht="14.25">
      <c r="A21" s="419">
        <v>9</v>
      </c>
      <c r="B21" s="419" t="s">
        <v>537</v>
      </c>
      <c r="C21" s="420">
        <v>3</v>
      </c>
      <c r="D21" s="421">
        <v>2.64</v>
      </c>
      <c r="E21" s="421">
        <v>0</v>
      </c>
      <c r="F21" s="421">
        <v>0</v>
      </c>
      <c r="G21" s="421">
        <v>49200</v>
      </c>
      <c r="H21" s="421">
        <v>0</v>
      </c>
      <c r="I21" s="420">
        <v>0</v>
      </c>
      <c r="J21" s="421">
        <v>0</v>
      </c>
      <c r="K21" s="421">
        <v>0</v>
      </c>
      <c r="L21" s="422">
        <v>0</v>
      </c>
      <c r="M21" s="421">
        <v>0</v>
      </c>
      <c r="N21" s="421">
        <v>0</v>
      </c>
      <c r="O21" s="421">
        <v>0</v>
      </c>
      <c r="P21" s="421">
        <v>0</v>
      </c>
      <c r="Q21" s="421">
        <v>0</v>
      </c>
      <c r="R21" s="421">
        <v>0</v>
      </c>
      <c r="S21" s="421">
        <v>0</v>
      </c>
      <c r="T21" s="421">
        <v>0</v>
      </c>
      <c r="U21" s="421">
        <v>0</v>
      </c>
      <c r="V21" s="421">
        <v>0</v>
      </c>
      <c r="W21" s="421">
        <v>0</v>
      </c>
      <c r="X21" s="421">
        <v>0</v>
      </c>
      <c r="Y21" s="421">
        <v>0</v>
      </c>
      <c r="Z21" s="421">
        <v>0</v>
      </c>
      <c r="AA21" s="421">
        <v>45</v>
      </c>
      <c r="AB21" s="424">
        <v>40130</v>
      </c>
      <c r="AC21" s="421">
        <v>0</v>
      </c>
      <c r="AD21" s="421">
        <v>0</v>
      </c>
      <c r="AE21" s="424">
        <v>0</v>
      </c>
      <c r="AF21" s="424">
        <v>0</v>
      </c>
      <c r="AG21" s="424">
        <v>0</v>
      </c>
      <c r="AH21" s="421">
        <v>0</v>
      </c>
    </row>
    <row r="22" spans="1:34" s="7" customFormat="1" ht="14.25">
      <c r="A22" s="419">
        <v>10</v>
      </c>
      <c r="B22" s="419" t="s">
        <v>538</v>
      </c>
      <c r="C22" s="420">
        <v>4</v>
      </c>
      <c r="D22" s="421">
        <v>0.62</v>
      </c>
      <c r="E22" s="421">
        <v>0</v>
      </c>
      <c r="F22" s="421">
        <v>0</v>
      </c>
      <c r="G22" s="421">
        <v>0</v>
      </c>
      <c r="H22" s="421">
        <v>0</v>
      </c>
      <c r="I22" s="420">
        <v>86900</v>
      </c>
      <c r="J22" s="421">
        <v>5</v>
      </c>
      <c r="K22" s="421">
        <v>3</v>
      </c>
      <c r="L22" s="422">
        <v>0</v>
      </c>
      <c r="M22" s="421">
        <v>0</v>
      </c>
      <c r="N22" s="420">
        <v>0</v>
      </c>
      <c r="O22" s="421">
        <v>455</v>
      </c>
      <c r="P22" s="421">
        <v>0</v>
      </c>
      <c r="Q22" s="421">
        <v>0</v>
      </c>
      <c r="R22" s="424">
        <v>0</v>
      </c>
      <c r="S22" s="421">
        <v>0</v>
      </c>
      <c r="T22" s="421">
        <v>0</v>
      </c>
      <c r="U22" s="422">
        <v>0</v>
      </c>
      <c r="V22" s="424">
        <v>0</v>
      </c>
      <c r="W22" s="420">
        <v>0</v>
      </c>
      <c r="X22" s="424">
        <v>0</v>
      </c>
      <c r="Y22" s="424">
        <v>0</v>
      </c>
      <c r="Z22" s="424">
        <v>0</v>
      </c>
      <c r="AA22" s="421">
        <v>27</v>
      </c>
      <c r="AB22" s="424">
        <v>0</v>
      </c>
      <c r="AC22" s="421">
        <v>15.5</v>
      </c>
      <c r="AD22" s="421">
        <v>0</v>
      </c>
      <c r="AE22" s="424">
        <v>0</v>
      </c>
      <c r="AF22" s="424">
        <v>0</v>
      </c>
      <c r="AG22" s="424">
        <v>1</v>
      </c>
      <c r="AH22" s="421">
        <v>0</v>
      </c>
    </row>
    <row r="23" spans="1:34" s="7" customFormat="1" ht="14.25">
      <c r="A23" s="419">
        <v>11</v>
      </c>
      <c r="B23" s="419" t="s">
        <v>539</v>
      </c>
      <c r="C23" s="420">
        <v>3</v>
      </c>
      <c r="D23" s="421">
        <v>1.6</v>
      </c>
      <c r="E23" s="421">
        <v>155854</v>
      </c>
      <c r="F23" s="421">
        <v>0</v>
      </c>
      <c r="G23" s="421">
        <v>0</v>
      </c>
      <c r="H23" s="421">
        <v>0</v>
      </c>
      <c r="I23" s="420">
        <v>0</v>
      </c>
      <c r="J23" s="421">
        <v>6</v>
      </c>
      <c r="K23" s="421">
        <v>3</v>
      </c>
      <c r="L23" s="422">
        <v>0.5</v>
      </c>
      <c r="M23" s="421">
        <v>1.5</v>
      </c>
      <c r="N23" s="420">
        <v>0</v>
      </c>
      <c r="O23" s="421">
        <v>2589</v>
      </c>
      <c r="P23" s="421">
        <v>0</v>
      </c>
      <c r="Q23" s="421">
        <v>0</v>
      </c>
      <c r="R23" s="421">
        <v>0</v>
      </c>
      <c r="S23" s="421">
        <v>0</v>
      </c>
      <c r="T23" s="421">
        <v>0</v>
      </c>
      <c r="U23" s="421">
        <v>0</v>
      </c>
      <c r="V23" s="421">
        <v>0</v>
      </c>
      <c r="W23" s="421">
        <v>0</v>
      </c>
      <c r="X23" s="421">
        <v>0</v>
      </c>
      <c r="Y23" s="421">
        <v>0</v>
      </c>
      <c r="Z23" s="421">
        <v>0</v>
      </c>
      <c r="AA23" s="421">
        <v>78</v>
      </c>
      <c r="AB23" s="424">
        <v>7500</v>
      </c>
      <c r="AC23" s="421">
        <v>0</v>
      </c>
      <c r="AD23" s="421">
        <v>0</v>
      </c>
      <c r="AE23" s="432">
        <v>0</v>
      </c>
      <c r="AF23" s="424">
        <v>0</v>
      </c>
      <c r="AG23" s="432">
        <v>0</v>
      </c>
      <c r="AH23" s="421">
        <v>85</v>
      </c>
    </row>
    <row r="24" spans="1:34" s="7" customFormat="1" ht="14.25">
      <c r="A24" s="419">
        <v>12</v>
      </c>
      <c r="B24" s="419" t="s">
        <v>540</v>
      </c>
      <c r="C24" s="420">
        <v>5</v>
      </c>
      <c r="D24" s="421">
        <v>4.4</v>
      </c>
      <c r="E24" s="421">
        <v>0</v>
      </c>
      <c r="F24" s="421">
        <v>12000</v>
      </c>
      <c r="G24" s="421">
        <v>0</v>
      </c>
      <c r="H24" s="421">
        <v>0</v>
      </c>
      <c r="I24" s="420">
        <v>0</v>
      </c>
      <c r="J24" s="421">
        <v>0</v>
      </c>
      <c r="K24" s="421">
        <v>1</v>
      </c>
      <c r="L24" s="422">
        <v>0</v>
      </c>
      <c r="M24" s="421">
        <v>30</v>
      </c>
      <c r="N24" s="420">
        <v>0</v>
      </c>
      <c r="O24" s="421">
        <v>387</v>
      </c>
      <c r="P24" s="421">
        <v>0</v>
      </c>
      <c r="Q24" s="421">
        <v>0</v>
      </c>
      <c r="R24" s="421">
        <v>0</v>
      </c>
      <c r="S24" s="421">
        <v>0</v>
      </c>
      <c r="T24" s="421">
        <v>0</v>
      </c>
      <c r="U24" s="421">
        <v>0</v>
      </c>
      <c r="V24" s="421">
        <v>0</v>
      </c>
      <c r="W24" s="421">
        <v>0</v>
      </c>
      <c r="X24" s="421">
        <v>0</v>
      </c>
      <c r="Y24" s="421">
        <v>0</v>
      </c>
      <c r="Z24" s="421">
        <v>0</v>
      </c>
      <c r="AA24" s="421">
        <v>100</v>
      </c>
      <c r="AB24" s="424">
        <v>0</v>
      </c>
      <c r="AC24" s="421">
        <v>0</v>
      </c>
      <c r="AD24" s="421">
        <v>0</v>
      </c>
      <c r="AE24" s="424">
        <v>0</v>
      </c>
      <c r="AF24" s="424">
        <v>0</v>
      </c>
      <c r="AG24" s="432">
        <v>0</v>
      </c>
      <c r="AH24" s="421">
        <v>100</v>
      </c>
    </row>
    <row r="25" spans="1:34" s="7" customFormat="1" ht="14.25">
      <c r="A25" s="419">
        <v>13</v>
      </c>
      <c r="B25" s="419" t="s">
        <v>451</v>
      </c>
      <c r="C25" s="420">
        <v>5</v>
      </c>
      <c r="D25" s="421">
        <v>0.72</v>
      </c>
      <c r="E25" s="421">
        <v>0</v>
      </c>
      <c r="F25" s="421">
        <v>0</v>
      </c>
      <c r="G25" s="421">
        <v>0</v>
      </c>
      <c r="H25" s="421">
        <v>0</v>
      </c>
      <c r="I25" s="420">
        <v>1400</v>
      </c>
      <c r="J25" s="421">
        <v>0</v>
      </c>
      <c r="K25" s="421">
        <v>0</v>
      </c>
      <c r="L25" s="422">
        <v>0</v>
      </c>
      <c r="M25" s="421">
        <v>35</v>
      </c>
      <c r="N25" s="420">
        <v>0</v>
      </c>
      <c r="O25" s="421">
        <v>0</v>
      </c>
      <c r="P25" s="421">
        <v>0</v>
      </c>
      <c r="Q25" s="421">
        <v>0</v>
      </c>
      <c r="R25" s="424">
        <v>0</v>
      </c>
      <c r="S25" s="421">
        <v>35</v>
      </c>
      <c r="T25" s="421">
        <v>0</v>
      </c>
      <c r="U25" s="422">
        <v>0</v>
      </c>
      <c r="V25" s="424">
        <v>0</v>
      </c>
      <c r="W25" s="420">
        <v>0</v>
      </c>
      <c r="X25" s="424">
        <v>0</v>
      </c>
      <c r="Y25" s="424">
        <v>0</v>
      </c>
      <c r="Z25" s="424">
        <v>0</v>
      </c>
      <c r="AA25" s="421">
        <v>0</v>
      </c>
      <c r="AB25" s="424">
        <v>0</v>
      </c>
      <c r="AC25" s="421">
        <v>30.2</v>
      </c>
      <c r="AD25" s="421">
        <v>0</v>
      </c>
      <c r="AE25" s="424">
        <v>3</v>
      </c>
      <c r="AF25" s="424">
        <v>0</v>
      </c>
      <c r="AG25" s="432">
        <v>0</v>
      </c>
      <c r="AH25" s="421">
        <v>0</v>
      </c>
    </row>
    <row r="26" spans="1:34" s="7" customFormat="1" ht="14.25">
      <c r="A26" s="419">
        <v>14</v>
      </c>
      <c r="B26" s="419" t="s">
        <v>226</v>
      </c>
      <c r="C26" s="420">
        <v>2</v>
      </c>
      <c r="D26" s="421">
        <v>7.4</v>
      </c>
      <c r="E26" s="421">
        <v>0</v>
      </c>
      <c r="F26" s="421">
        <v>5000</v>
      </c>
      <c r="G26" s="421">
        <v>0</v>
      </c>
      <c r="H26" s="421">
        <v>0</v>
      </c>
      <c r="I26" s="421">
        <v>0</v>
      </c>
      <c r="J26" s="421">
        <v>2</v>
      </c>
      <c r="K26" s="421">
        <v>1</v>
      </c>
      <c r="L26" s="422"/>
      <c r="M26" s="421">
        <v>45</v>
      </c>
      <c r="N26" s="420">
        <v>0</v>
      </c>
      <c r="O26" s="420">
        <v>0</v>
      </c>
      <c r="P26" s="420">
        <v>0</v>
      </c>
      <c r="Q26" s="420">
        <v>0</v>
      </c>
      <c r="R26" s="420">
        <v>0</v>
      </c>
      <c r="S26" s="420">
        <v>0</v>
      </c>
      <c r="T26" s="420">
        <v>0</v>
      </c>
      <c r="U26" s="420">
        <v>0</v>
      </c>
      <c r="V26" s="420">
        <v>0</v>
      </c>
      <c r="W26" s="420">
        <v>0</v>
      </c>
      <c r="X26" s="420">
        <v>0</v>
      </c>
      <c r="Y26" s="420">
        <v>0</v>
      </c>
      <c r="Z26" s="420">
        <v>0</v>
      </c>
      <c r="AA26" s="421">
        <v>18</v>
      </c>
      <c r="AB26" s="424">
        <v>51641</v>
      </c>
      <c r="AC26" s="421">
        <v>35</v>
      </c>
      <c r="AD26" s="421">
        <v>0</v>
      </c>
      <c r="AE26" s="424">
        <v>0</v>
      </c>
      <c r="AF26" s="424">
        <v>0</v>
      </c>
      <c r="AG26" s="432">
        <v>0</v>
      </c>
      <c r="AH26" s="421">
        <v>15005</v>
      </c>
    </row>
    <row r="27" spans="1:34" s="7" customFormat="1" ht="14.25">
      <c r="A27" s="419">
        <v>15</v>
      </c>
      <c r="B27" s="419" t="s">
        <v>37</v>
      </c>
      <c r="C27" s="420">
        <v>5</v>
      </c>
      <c r="D27" s="421">
        <v>2.1836</v>
      </c>
      <c r="E27" s="421">
        <v>0</v>
      </c>
      <c r="F27" s="421">
        <v>4590</v>
      </c>
      <c r="G27" s="421">
        <v>0</v>
      </c>
      <c r="H27" s="421">
        <v>0</v>
      </c>
      <c r="I27" s="420">
        <v>0</v>
      </c>
      <c r="J27" s="421">
        <v>3</v>
      </c>
      <c r="K27" s="421">
        <v>3</v>
      </c>
      <c r="L27" s="422">
        <v>0</v>
      </c>
      <c r="M27" s="421">
        <v>0</v>
      </c>
      <c r="N27" s="420">
        <v>0</v>
      </c>
      <c r="O27" s="421">
        <v>0</v>
      </c>
      <c r="P27" s="421">
        <v>0</v>
      </c>
      <c r="Q27" s="421">
        <v>0</v>
      </c>
      <c r="R27" s="424">
        <v>0</v>
      </c>
      <c r="S27" s="421">
        <v>0</v>
      </c>
      <c r="T27" s="421">
        <v>0</v>
      </c>
      <c r="U27" s="422">
        <v>0</v>
      </c>
      <c r="V27" s="424">
        <v>0</v>
      </c>
      <c r="W27" s="420">
        <v>0</v>
      </c>
      <c r="X27" s="424">
        <v>0</v>
      </c>
      <c r="Y27" s="424">
        <v>0</v>
      </c>
      <c r="Z27" s="424">
        <v>0</v>
      </c>
      <c r="AA27" s="421">
        <v>32</v>
      </c>
      <c r="AB27" s="424">
        <v>0</v>
      </c>
      <c r="AC27" s="421">
        <v>0</v>
      </c>
      <c r="AD27" s="421">
        <v>0.1</v>
      </c>
      <c r="AE27" s="424">
        <v>2</v>
      </c>
      <c r="AF27" s="424">
        <v>0</v>
      </c>
      <c r="AG27" s="432">
        <v>0</v>
      </c>
      <c r="AH27" s="421">
        <v>0</v>
      </c>
    </row>
    <row r="28" spans="1:34" s="7" customFormat="1" ht="14.25">
      <c r="A28" s="419">
        <v>16</v>
      </c>
      <c r="B28" s="419" t="s">
        <v>541</v>
      </c>
      <c r="C28" s="420">
        <v>3</v>
      </c>
      <c r="D28" s="421">
        <v>1.17</v>
      </c>
      <c r="E28" s="421">
        <v>2130</v>
      </c>
      <c r="F28" s="433">
        <v>27000</v>
      </c>
      <c r="G28" s="421">
        <v>20900</v>
      </c>
      <c r="H28" s="421">
        <v>0</v>
      </c>
      <c r="I28" s="420">
        <v>720</v>
      </c>
      <c r="J28" s="421">
        <v>0</v>
      </c>
      <c r="K28" s="421">
        <v>2</v>
      </c>
      <c r="L28" s="422">
        <v>0</v>
      </c>
      <c r="M28" s="421">
        <v>0</v>
      </c>
      <c r="N28" s="420">
        <v>0</v>
      </c>
      <c r="O28" s="421">
        <v>414</v>
      </c>
      <c r="P28" s="421">
        <v>0</v>
      </c>
      <c r="Q28" s="421">
        <v>0</v>
      </c>
      <c r="R28" s="421">
        <v>0</v>
      </c>
      <c r="S28" s="421">
        <v>0</v>
      </c>
      <c r="T28" s="421">
        <v>0</v>
      </c>
      <c r="U28" s="421">
        <v>0</v>
      </c>
      <c r="V28" s="421">
        <v>0</v>
      </c>
      <c r="W28" s="421">
        <v>0</v>
      </c>
      <c r="X28" s="421">
        <v>0</v>
      </c>
      <c r="Y28" s="421">
        <v>0</v>
      </c>
      <c r="Z28" s="421">
        <v>0</v>
      </c>
      <c r="AA28" s="421">
        <v>164</v>
      </c>
      <c r="AB28" s="424">
        <v>58239</v>
      </c>
      <c r="AC28" s="421">
        <v>0</v>
      </c>
      <c r="AD28" s="421">
        <v>0</v>
      </c>
      <c r="AE28" s="424">
        <v>0</v>
      </c>
      <c r="AF28" s="424">
        <v>0</v>
      </c>
      <c r="AG28" s="432">
        <v>0</v>
      </c>
      <c r="AH28" s="421">
        <v>30</v>
      </c>
    </row>
    <row r="29" spans="1:34" s="7" customFormat="1" ht="14.25">
      <c r="A29" s="419">
        <v>17</v>
      </c>
      <c r="B29" s="419" t="s">
        <v>542</v>
      </c>
      <c r="C29" s="420">
        <v>3</v>
      </c>
      <c r="D29" s="421">
        <v>1.05</v>
      </c>
      <c r="E29" s="421">
        <v>12040</v>
      </c>
      <c r="F29" s="421">
        <v>0</v>
      </c>
      <c r="G29" s="421">
        <v>0</v>
      </c>
      <c r="H29" s="421">
        <v>0</v>
      </c>
      <c r="I29" s="420">
        <v>0</v>
      </c>
      <c r="J29" s="421">
        <v>0</v>
      </c>
      <c r="K29" s="421">
        <v>2</v>
      </c>
      <c r="L29" s="422">
        <v>0</v>
      </c>
      <c r="M29" s="421">
        <v>0</v>
      </c>
      <c r="N29" s="420">
        <v>0</v>
      </c>
      <c r="O29" s="421">
        <v>133.25</v>
      </c>
      <c r="P29" s="421">
        <v>0</v>
      </c>
      <c r="Q29" s="421">
        <v>0</v>
      </c>
      <c r="R29" s="424">
        <v>0</v>
      </c>
      <c r="S29" s="421">
        <v>50</v>
      </c>
      <c r="T29" s="421">
        <v>0</v>
      </c>
      <c r="U29" s="422">
        <v>0</v>
      </c>
      <c r="V29" s="424">
        <v>0</v>
      </c>
      <c r="W29" s="420">
        <v>0</v>
      </c>
      <c r="X29" s="424">
        <v>0</v>
      </c>
      <c r="Y29" s="424">
        <v>0</v>
      </c>
      <c r="Z29" s="424">
        <v>0</v>
      </c>
      <c r="AA29" s="421">
        <v>150</v>
      </c>
      <c r="AB29" s="424">
        <v>0</v>
      </c>
      <c r="AC29" s="421">
        <v>8105</v>
      </c>
      <c r="AD29" s="421">
        <v>0.2</v>
      </c>
      <c r="AE29" s="424">
        <v>40</v>
      </c>
      <c r="AF29" s="424">
        <v>30</v>
      </c>
      <c r="AG29" s="432">
        <v>0</v>
      </c>
      <c r="AH29" s="421">
        <v>25</v>
      </c>
    </row>
    <row r="30" spans="1:34" s="248" customFormat="1" ht="14.25">
      <c r="A30" s="419">
        <v>18</v>
      </c>
      <c r="B30" s="419" t="s">
        <v>354</v>
      </c>
      <c r="C30" s="409">
        <v>3</v>
      </c>
      <c r="D30" s="421">
        <v>0.56</v>
      </c>
      <c r="E30" s="421">
        <v>59000</v>
      </c>
      <c r="F30" s="421">
        <v>0</v>
      </c>
      <c r="G30" s="421">
        <v>0</v>
      </c>
      <c r="H30" s="421">
        <v>0</v>
      </c>
      <c r="I30" s="420">
        <v>0</v>
      </c>
      <c r="J30" s="421">
        <v>3</v>
      </c>
      <c r="K30" s="421">
        <v>0</v>
      </c>
      <c r="L30" s="422">
        <v>0</v>
      </c>
      <c r="M30" s="421">
        <v>2</v>
      </c>
      <c r="N30" s="420">
        <v>0</v>
      </c>
      <c r="O30" s="421">
        <v>0</v>
      </c>
      <c r="P30" s="421">
        <v>0</v>
      </c>
      <c r="Q30" s="421">
        <v>0</v>
      </c>
      <c r="R30" s="424">
        <v>0</v>
      </c>
      <c r="S30" s="421">
        <v>0</v>
      </c>
      <c r="T30" s="421">
        <v>0</v>
      </c>
      <c r="U30" s="422">
        <v>0</v>
      </c>
      <c r="V30" s="424">
        <v>0</v>
      </c>
      <c r="W30" s="420">
        <v>0</v>
      </c>
      <c r="X30" s="424">
        <v>0</v>
      </c>
      <c r="Y30" s="424">
        <v>0</v>
      </c>
      <c r="Z30" s="424">
        <v>0</v>
      </c>
      <c r="AA30" s="421">
        <v>50</v>
      </c>
      <c r="AB30" s="424">
        <v>0</v>
      </c>
      <c r="AC30" s="421">
        <v>0</v>
      </c>
      <c r="AD30" s="421">
        <v>0</v>
      </c>
      <c r="AE30" s="424">
        <v>0</v>
      </c>
      <c r="AF30" s="424">
        <v>10</v>
      </c>
      <c r="AG30" s="432">
        <v>0</v>
      </c>
      <c r="AH30" s="421">
        <v>10</v>
      </c>
    </row>
    <row r="31" spans="1:34" s="248" customFormat="1" ht="14.25">
      <c r="A31" s="419">
        <v>19</v>
      </c>
      <c r="B31" s="419" t="s">
        <v>543</v>
      </c>
      <c r="C31" s="409">
        <v>0</v>
      </c>
      <c r="D31" s="419">
        <v>2.56</v>
      </c>
      <c r="E31" s="419">
        <v>0</v>
      </c>
      <c r="F31" s="419">
        <v>0</v>
      </c>
      <c r="G31" s="419">
        <v>0</v>
      </c>
      <c r="H31" s="419">
        <v>0</v>
      </c>
      <c r="I31" s="419">
        <v>0</v>
      </c>
      <c r="J31" s="419">
        <v>0</v>
      </c>
      <c r="K31" s="419">
        <v>0</v>
      </c>
      <c r="L31" s="419">
        <v>0</v>
      </c>
      <c r="M31" s="419">
        <v>30</v>
      </c>
      <c r="N31" s="419">
        <v>0</v>
      </c>
      <c r="O31" s="419">
        <v>0</v>
      </c>
      <c r="P31" s="419">
        <v>0</v>
      </c>
      <c r="Q31" s="419">
        <v>0</v>
      </c>
      <c r="R31" s="419">
        <v>0</v>
      </c>
      <c r="S31" s="419">
        <v>0</v>
      </c>
      <c r="T31" s="419">
        <v>0</v>
      </c>
      <c r="U31" s="419">
        <v>0</v>
      </c>
      <c r="V31" s="419">
        <v>0</v>
      </c>
      <c r="W31" s="419">
        <v>0</v>
      </c>
      <c r="X31" s="419">
        <v>0</v>
      </c>
      <c r="Y31" s="419">
        <v>0</v>
      </c>
      <c r="Z31" s="419">
        <v>0</v>
      </c>
      <c r="AA31" s="419">
        <v>0</v>
      </c>
      <c r="AB31" s="424">
        <v>0</v>
      </c>
      <c r="AC31" s="419">
        <v>0</v>
      </c>
      <c r="AD31" s="419">
        <v>0</v>
      </c>
      <c r="AE31" s="419">
        <v>0</v>
      </c>
      <c r="AF31" s="424">
        <v>0</v>
      </c>
      <c r="AG31" s="432">
        <v>0</v>
      </c>
      <c r="AH31" s="419">
        <v>0</v>
      </c>
    </row>
    <row r="32" spans="1:36" s="248" customFormat="1" ht="14.25">
      <c r="A32" s="434"/>
      <c r="B32" s="434" t="s">
        <v>5</v>
      </c>
      <c r="C32" s="435">
        <f aca="true" t="shared" si="0" ref="C32:AG32">SUM(C13:C31)</f>
        <v>57</v>
      </c>
      <c r="D32" s="436">
        <f t="shared" si="0"/>
        <v>67.1391</v>
      </c>
      <c r="E32" s="437">
        <f t="shared" si="0"/>
        <v>261024</v>
      </c>
      <c r="F32" s="437">
        <f t="shared" si="0"/>
        <v>50590</v>
      </c>
      <c r="G32" s="437">
        <f t="shared" si="0"/>
        <v>70100</v>
      </c>
      <c r="H32" s="437">
        <f t="shared" si="0"/>
        <v>5500</v>
      </c>
      <c r="I32" s="437">
        <f t="shared" si="0"/>
        <v>101020</v>
      </c>
      <c r="J32" s="437">
        <f t="shared" si="0"/>
        <v>27</v>
      </c>
      <c r="K32" s="437">
        <f t="shared" si="0"/>
        <v>23</v>
      </c>
      <c r="L32" s="436">
        <f t="shared" si="0"/>
        <v>0.7</v>
      </c>
      <c r="M32" s="437">
        <f t="shared" si="0"/>
        <v>339</v>
      </c>
      <c r="N32" s="437">
        <f t="shared" si="0"/>
        <v>0</v>
      </c>
      <c r="O32" s="437">
        <f t="shared" si="0"/>
        <v>5059.25</v>
      </c>
      <c r="P32" s="437">
        <f t="shared" si="0"/>
        <v>0</v>
      </c>
      <c r="Q32" s="437">
        <f t="shared" si="0"/>
        <v>0</v>
      </c>
      <c r="R32" s="436">
        <f t="shared" si="0"/>
        <v>0</v>
      </c>
      <c r="S32" s="437">
        <f t="shared" si="0"/>
        <v>1585</v>
      </c>
      <c r="T32" s="437">
        <f t="shared" si="0"/>
        <v>1500</v>
      </c>
      <c r="U32" s="436">
        <f t="shared" si="0"/>
        <v>0</v>
      </c>
      <c r="V32" s="436">
        <f t="shared" si="0"/>
        <v>0</v>
      </c>
      <c r="W32" s="437">
        <f t="shared" si="0"/>
        <v>0</v>
      </c>
      <c r="X32" s="436">
        <f t="shared" si="0"/>
        <v>0</v>
      </c>
      <c r="Y32" s="436">
        <f t="shared" si="0"/>
        <v>0</v>
      </c>
      <c r="Z32" s="436">
        <f t="shared" si="0"/>
        <v>0</v>
      </c>
      <c r="AA32" s="437">
        <f t="shared" si="0"/>
        <v>957.2</v>
      </c>
      <c r="AB32" s="436">
        <f t="shared" si="0"/>
        <v>378904</v>
      </c>
      <c r="AC32" s="437">
        <f t="shared" si="0"/>
        <v>8185.7</v>
      </c>
      <c r="AD32" s="437">
        <f t="shared" si="0"/>
        <v>0.71</v>
      </c>
      <c r="AE32" s="436">
        <f t="shared" si="0"/>
        <v>45.25</v>
      </c>
      <c r="AF32" s="436">
        <f t="shared" si="0"/>
        <v>40</v>
      </c>
      <c r="AG32" s="436">
        <f t="shared" si="0"/>
        <v>1</v>
      </c>
      <c r="AH32" s="437">
        <f>SUM(AH13:AH31)</f>
        <v>20360.25</v>
      </c>
      <c r="AI32" s="438"/>
      <c r="AJ32" s="438"/>
    </row>
    <row r="33" s="248" customFormat="1" ht="14.25"/>
  </sheetData>
  <sheetProtection/>
  <mergeCells count="17">
    <mergeCell ref="C7:Z7"/>
    <mergeCell ref="Z4:AH5"/>
    <mergeCell ref="A9:A12"/>
    <mergeCell ref="B9:B12"/>
    <mergeCell ref="C9:Z9"/>
    <mergeCell ref="AA9:AA12"/>
    <mergeCell ref="AB9:AC9"/>
    <mergeCell ref="C11:L11"/>
    <mergeCell ref="M11:O11"/>
    <mergeCell ref="Q11:Z11"/>
    <mergeCell ref="AD11:AE11"/>
    <mergeCell ref="AD9:AG9"/>
    <mergeCell ref="C10:L10"/>
    <mergeCell ref="M10:P10"/>
    <mergeCell ref="Q10:Z10"/>
    <mergeCell ref="AB10:AC10"/>
    <mergeCell ref="AD10:AG10"/>
  </mergeCells>
  <printOptions/>
  <pageMargins left="0.2" right="0.25" top="0.75" bottom="0.75" header="0.3" footer="0.3"/>
  <pageSetup fitToHeight="0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8515625" style="1" customWidth="1"/>
    <col min="2" max="2" width="10.00390625" style="1" customWidth="1"/>
    <col min="3" max="3" width="26.57421875" style="1" customWidth="1"/>
    <col min="4" max="4" width="6.57421875" style="1" customWidth="1"/>
    <col min="5" max="5" width="7.421875" style="1" customWidth="1"/>
    <col min="6" max="6" width="10.00390625" style="1" customWidth="1"/>
    <col min="7" max="7" width="10.8515625" style="1" customWidth="1"/>
    <col min="8" max="8" width="9.8515625" style="1" customWidth="1"/>
    <col min="9" max="9" width="8.00390625" style="1" customWidth="1"/>
    <col min="10" max="10" width="7.7109375" style="1" customWidth="1"/>
    <col min="11" max="11" width="7.8515625" style="1" customWidth="1"/>
    <col min="12" max="13" width="7.421875" style="1" customWidth="1"/>
    <col min="14" max="14" width="8.421875" style="1" customWidth="1"/>
    <col min="15" max="15" width="7.00390625" style="1" customWidth="1"/>
    <col min="16" max="16" width="7.7109375" style="1" customWidth="1"/>
    <col min="17" max="16384" width="9.140625" style="1" customWidth="1"/>
  </cols>
  <sheetData>
    <row r="1" spans="1:16" ht="14.25">
      <c r="A1" s="12"/>
      <c r="B1" s="12"/>
      <c r="C1" s="358" t="s">
        <v>142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12"/>
      <c r="O1" s="12"/>
      <c r="P1" s="12"/>
    </row>
    <row r="2" spans="1:16" ht="14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357" t="s">
        <v>579</v>
      </c>
      <c r="M2" s="357"/>
      <c r="N2" s="357"/>
      <c r="O2" s="357"/>
      <c r="P2" s="357"/>
    </row>
    <row r="3" spans="1:16" ht="34.5" customHeight="1">
      <c r="A3" s="290" t="s">
        <v>13</v>
      </c>
      <c r="B3" s="291" t="s">
        <v>40</v>
      </c>
      <c r="C3" s="291" t="s">
        <v>83</v>
      </c>
      <c r="D3" s="359" t="s">
        <v>84</v>
      </c>
      <c r="E3" s="359" t="s">
        <v>85</v>
      </c>
      <c r="F3" s="359" t="s">
        <v>86</v>
      </c>
      <c r="G3" s="359" t="s">
        <v>87</v>
      </c>
      <c r="H3" s="359" t="s">
        <v>88</v>
      </c>
      <c r="I3" s="291" t="s">
        <v>89</v>
      </c>
      <c r="J3" s="291"/>
      <c r="K3" s="291" t="s">
        <v>90</v>
      </c>
      <c r="L3" s="291"/>
      <c r="M3" s="291" t="s">
        <v>91</v>
      </c>
      <c r="N3" s="291"/>
      <c r="O3" s="291" t="s">
        <v>92</v>
      </c>
      <c r="P3" s="291"/>
    </row>
    <row r="4" spans="1:16" ht="75.75" customHeight="1">
      <c r="A4" s="290"/>
      <c r="B4" s="291"/>
      <c r="C4" s="291"/>
      <c r="D4" s="359"/>
      <c r="E4" s="359"/>
      <c r="F4" s="359"/>
      <c r="G4" s="359"/>
      <c r="H4" s="359"/>
      <c r="I4" s="13" t="s">
        <v>93</v>
      </c>
      <c r="J4" s="13" t="s">
        <v>94</v>
      </c>
      <c r="K4" s="13" t="s">
        <v>93</v>
      </c>
      <c r="L4" s="13" t="s">
        <v>94</v>
      </c>
      <c r="M4" s="13" t="s">
        <v>93</v>
      </c>
      <c r="N4" s="13" t="s">
        <v>94</v>
      </c>
      <c r="O4" s="13" t="s">
        <v>93</v>
      </c>
      <c r="P4" s="13" t="s">
        <v>94</v>
      </c>
    </row>
    <row r="5" spans="1:16" ht="41.25" customHeight="1">
      <c r="A5" s="290"/>
      <c r="B5" s="291"/>
      <c r="C5" s="291"/>
      <c r="D5" s="359"/>
      <c r="E5" s="359"/>
      <c r="F5" s="359"/>
      <c r="G5" s="359"/>
      <c r="H5" s="359"/>
      <c r="I5" s="13" t="s">
        <v>95</v>
      </c>
      <c r="J5" s="13" t="s">
        <v>95</v>
      </c>
      <c r="K5" s="13" t="s">
        <v>95</v>
      </c>
      <c r="L5" s="13" t="s">
        <v>95</v>
      </c>
      <c r="M5" s="13" t="s">
        <v>95</v>
      </c>
      <c r="N5" s="13" t="s">
        <v>95</v>
      </c>
      <c r="O5" s="13" t="s">
        <v>95</v>
      </c>
      <c r="P5" s="13" t="s">
        <v>95</v>
      </c>
    </row>
    <row r="6" spans="1:16" ht="25.5">
      <c r="A6" s="69">
        <v>1</v>
      </c>
      <c r="B6" s="75" t="s">
        <v>316</v>
      </c>
      <c r="C6" s="75" t="s">
        <v>350</v>
      </c>
      <c r="D6" s="75">
        <v>120</v>
      </c>
      <c r="E6" s="75">
        <v>1</v>
      </c>
      <c r="F6" s="75">
        <v>20900</v>
      </c>
      <c r="G6" s="75" t="s">
        <v>471</v>
      </c>
      <c r="H6" s="75" t="s">
        <v>428</v>
      </c>
      <c r="I6" s="75"/>
      <c r="J6" s="75"/>
      <c r="K6" s="75"/>
      <c r="L6" s="75"/>
      <c r="M6" s="75"/>
      <c r="N6" s="75"/>
      <c r="O6" s="75"/>
      <c r="P6" s="75"/>
    </row>
    <row r="7" spans="1:16" ht="25.5">
      <c r="A7" s="101">
        <v>2</v>
      </c>
      <c r="B7" s="330" t="s">
        <v>421</v>
      </c>
      <c r="C7" s="75" t="s">
        <v>426</v>
      </c>
      <c r="D7" s="75">
        <v>90</v>
      </c>
      <c r="E7" s="75">
        <v>1</v>
      </c>
      <c r="F7" s="75">
        <v>18300</v>
      </c>
      <c r="G7" s="75" t="s">
        <v>471</v>
      </c>
      <c r="H7" s="75" t="s">
        <v>428</v>
      </c>
      <c r="I7" s="75"/>
      <c r="J7" s="75"/>
      <c r="K7" s="75"/>
      <c r="L7" s="75"/>
      <c r="M7" s="75"/>
      <c r="N7" s="75"/>
      <c r="O7" s="75"/>
      <c r="P7" s="75"/>
    </row>
    <row r="8" spans="1:16" ht="25.5">
      <c r="A8" s="69">
        <v>3</v>
      </c>
      <c r="B8" s="332"/>
      <c r="C8" s="75" t="s">
        <v>427</v>
      </c>
      <c r="D8" s="75">
        <v>85</v>
      </c>
      <c r="E8" s="75">
        <v>2</v>
      </c>
      <c r="F8" s="75">
        <v>30900</v>
      </c>
      <c r="G8" s="75" t="s">
        <v>471</v>
      </c>
      <c r="H8" s="75" t="s">
        <v>429</v>
      </c>
      <c r="I8" s="75"/>
      <c r="J8" s="75"/>
      <c r="K8" s="75"/>
      <c r="L8" s="75"/>
      <c r="M8" s="75"/>
      <c r="N8" s="75"/>
      <c r="O8" s="75"/>
      <c r="P8" s="75"/>
    </row>
    <row r="9" spans="1:16" ht="14.25">
      <c r="A9" s="265"/>
      <c r="B9" s="265" t="s">
        <v>34</v>
      </c>
      <c r="C9" s="265"/>
      <c r="D9" s="265">
        <f>SUM(D6:D8)</f>
        <v>295</v>
      </c>
      <c r="E9" s="265">
        <f>SUM(E6:E8)</f>
        <v>4</v>
      </c>
      <c r="F9" s="265">
        <f>SUM(F6:F8)</f>
        <v>70100</v>
      </c>
      <c r="G9" s="265"/>
      <c r="H9" s="265"/>
      <c r="I9" s="265"/>
      <c r="J9" s="265"/>
      <c r="K9" s="265"/>
      <c r="L9" s="265"/>
      <c r="M9" s="265"/>
      <c r="N9" s="265"/>
      <c r="O9" s="265"/>
      <c r="P9" s="265"/>
    </row>
    <row r="10" spans="1:16" ht="15">
      <c r="A10" s="2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5">
      <c r="A11" s="2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</sheetData>
  <sheetProtection/>
  <mergeCells count="15">
    <mergeCell ref="C1:M1"/>
    <mergeCell ref="G3:G5"/>
    <mergeCell ref="H3:H5"/>
    <mergeCell ref="F3:F5"/>
    <mergeCell ref="D3:D5"/>
    <mergeCell ref="I3:J3"/>
    <mergeCell ref="C3:C5"/>
    <mergeCell ref="E3:E5"/>
    <mergeCell ref="A3:A5"/>
    <mergeCell ref="L2:P2"/>
    <mergeCell ref="K3:L3"/>
    <mergeCell ref="M3:N3"/>
    <mergeCell ref="O3:P3"/>
    <mergeCell ref="B7:B8"/>
    <mergeCell ref="B3:B5"/>
  </mergeCells>
  <printOptions/>
  <pageMargins left="0.35" right="0.7" top="1" bottom="0.75" header="0.3" footer="0.3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U21" sqref="U21"/>
    </sheetView>
  </sheetViews>
  <sheetFormatPr defaultColWidth="9.140625" defaultRowHeight="15"/>
  <cols>
    <col min="1" max="1" width="5.57421875" style="0" customWidth="1"/>
    <col min="2" max="2" width="20.8515625" style="0" customWidth="1"/>
    <col min="3" max="3" width="21.57421875" style="0" customWidth="1"/>
    <col min="4" max="4" width="12.00390625" style="204" customWidth="1"/>
    <col min="5" max="5" width="11.8515625" style="0" customWidth="1"/>
    <col min="6" max="6" width="10.28125" style="0" customWidth="1"/>
    <col min="7" max="9" width="3.7109375" style="0" customWidth="1"/>
    <col min="10" max="10" width="2.7109375" style="0" customWidth="1"/>
    <col min="11" max="11" width="2.8515625" style="0" customWidth="1"/>
    <col min="12" max="12" width="3.28125" style="0" customWidth="1"/>
    <col min="13" max="14" width="3.00390625" style="0" customWidth="1"/>
    <col min="15" max="15" width="3.57421875" style="0" customWidth="1"/>
    <col min="16" max="18" width="3.00390625" style="0" bestFit="1" customWidth="1"/>
    <col min="19" max="19" width="10.28125" style="0" customWidth="1"/>
  </cols>
  <sheetData>
    <row r="1" spans="1:19" ht="15">
      <c r="A1" s="360" t="s">
        <v>119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:19" ht="22.5" customHeight="1">
      <c r="A2" s="361" t="s">
        <v>574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</row>
    <row r="3" spans="1:19" ht="15">
      <c r="A3" s="291" t="s">
        <v>13</v>
      </c>
      <c r="B3" s="291" t="s">
        <v>40</v>
      </c>
      <c r="C3" s="291" t="s">
        <v>41</v>
      </c>
      <c r="D3" s="291" t="s">
        <v>109</v>
      </c>
      <c r="E3" s="291" t="s">
        <v>110</v>
      </c>
      <c r="F3" s="291" t="s">
        <v>111</v>
      </c>
      <c r="G3" s="291" t="s">
        <v>108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 t="s">
        <v>38</v>
      </c>
    </row>
    <row r="4" spans="1:19" ht="15">
      <c r="A4" s="291"/>
      <c r="B4" s="291"/>
      <c r="C4" s="291"/>
      <c r="D4" s="291"/>
      <c r="E4" s="291"/>
      <c r="F4" s="291"/>
      <c r="G4" s="291" t="s">
        <v>2</v>
      </c>
      <c r="H4" s="291"/>
      <c r="I4" s="291"/>
      <c r="J4" s="291" t="s">
        <v>3</v>
      </c>
      <c r="K4" s="291"/>
      <c r="L4" s="291"/>
      <c r="M4" s="291" t="s">
        <v>4</v>
      </c>
      <c r="N4" s="291"/>
      <c r="O4" s="291"/>
      <c r="P4" s="291" t="s">
        <v>1</v>
      </c>
      <c r="Q4" s="291"/>
      <c r="R4" s="291"/>
      <c r="S4" s="291"/>
    </row>
    <row r="5" spans="1:19" ht="15">
      <c r="A5" s="291"/>
      <c r="B5" s="291"/>
      <c r="C5" s="291"/>
      <c r="D5" s="291"/>
      <c r="E5" s="291"/>
      <c r="F5" s="291"/>
      <c r="G5" s="197">
        <v>1</v>
      </c>
      <c r="H5" s="197">
        <v>2</v>
      </c>
      <c r="I5" s="197">
        <v>3</v>
      </c>
      <c r="J5" s="197">
        <v>4</v>
      </c>
      <c r="K5" s="197">
        <v>5</v>
      </c>
      <c r="L5" s="197">
        <v>6</v>
      </c>
      <c r="M5" s="197">
        <v>7</v>
      </c>
      <c r="N5" s="197">
        <v>8</v>
      </c>
      <c r="O5" s="197">
        <v>9</v>
      </c>
      <c r="P5" s="197">
        <v>10</v>
      </c>
      <c r="Q5" s="197">
        <v>11</v>
      </c>
      <c r="R5" s="197">
        <v>12</v>
      </c>
      <c r="S5" s="291"/>
    </row>
    <row r="6" spans="1:19" ht="15" customHeight="1">
      <c r="A6" s="257">
        <v>1</v>
      </c>
      <c r="B6" s="295" t="s">
        <v>403</v>
      </c>
      <c r="C6" s="257" t="s">
        <v>407</v>
      </c>
      <c r="D6" s="257">
        <v>500</v>
      </c>
      <c r="E6" s="295" t="s">
        <v>413</v>
      </c>
      <c r="F6" s="257">
        <v>10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95" t="s">
        <v>160</v>
      </c>
    </row>
    <row r="7" spans="1:19" ht="15">
      <c r="A7" s="257">
        <v>2</v>
      </c>
      <c r="B7" s="336"/>
      <c r="C7" s="257" t="s">
        <v>412</v>
      </c>
      <c r="D7" s="257">
        <v>1000</v>
      </c>
      <c r="E7" s="296"/>
      <c r="F7" s="257">
        <v>20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96"/>
    </row>
    <row r="8" spans="1:19" ht="15">
      <c r="A8" s="257">
        <v>3</v>
      </c>
      <c r="B8" s="257" t="s">
        <v>248</v>
      </c>
      <c r="C8" s="257" t="s">
        <v>260</v>
      </c>
      <c r="D8" s="256">
        <v>50</v>
      </c>
      <c r="E8" s="336"/>
      <c r="F8" s="257">
        <v>4</v>
      </c>
      <c r="G8" s="257"/>
      <c r="H8" s="257"/>
      <c r="I8" s="257"/>
      <c r="J8" s="35"/>
      <c r="K8" s="35"/>
      <c r="L8" s="35"/>
      <c r="M8" s="257"/>
      <c r="N8" s="257"/>
      <c r="O8" s="257"/>
      <c r="P8" s="257"/>
      <c r="Q8" s="257"/>
      <c r="R8" s="257"/>
      <c r="S8" s="296"/>
    </row>
    <row r="9" spans="1:19" ht="15">
      <c r="A9" s="257">
        <v>4</v>
      </c>
      <c r="B9" s="302" t="s">
        <v>451</v>
      </c>
      <c r="C9" s="254" t="s">
        <v>231</v>
      </c>
      <c r="D9" s="172">
        <v>10</v>
      </c>
      <c r="E9" s="261"/>
      <c r="F9" s="172">
        <v>2</v>
      </c>
      <c r="G9" s="257"/>
      <c r="H9" s="257"/>
      <c r="I9" s="257"/>
      <c r="J9" s="35"/>
      <c r="K9" s="35"/>
      <c r="L9" s="35"/>
      <c r="M9" s="257"/>
      <c r="N9" s="257"/>
      <c r="O9" s="257"/>
      <c r="P9" s="257"/>
      <c r="Q9" s="257"/>
      <c r="R9" s="257"/>
      <c r="S9" s="296"/>
    </row>
    <row r="10" spans="1:19" ht="15">
      <c r="A10" s="257">
        <v>5</v>
      </c>
      <c r="B10" s="305"/>
      <c r="C10" s="254" t="s">
        <v>458</v>
      </c>
      <c r="D10" s="172">
        <v>2</v>
      </c>
      <c r="E10" s="261"/>
      <c r="F10" s="172">
        <v>1</v>
      </c>
      <c r="G10" s="257"/>
      <c r="H10" s="257"/>
      <c r="I10" s="257"/>
      <c r="J10" s="35"/>
      <c r="K10" s="35"/>
      <c r="L10" s="35"/>
      <c r="M10" s="257"/>
      <c r="N10" s="257"/>
      <c r="O10" s="257"/>
      <c r="P10" s="257"/>
      <c r="Q10" s="257"/>
      <c r="R10" s="257"/>
      <c r="S10" s="296"/>
    </row>
    <row r="11" spans="1:19" ht="15">
      <c r="A11" s="257">
        <v>6</v>
      </c>
      <c r="B11" s="305"/>
      <c r="C11" s="254" t="s">
        <v>449</v>
      </c>
      <c r="D11" s="172">
        <v>3</v>
      </c>
      <c r="E11" s="261"/>
      <c r="F11" s="172">
        <v>1</v>
      </c>
      <c r="G11" s="257"/>
      <c r="H11" s="257"/>
      <c r="I11" s="257"/>
      <c r="J11" s="35"/>
      <c r="K11" s="35"/>
      <c r="L11" s="35"/>
      <c r="M11" s="257"/>
      <c r="N11" s="257"/>
      <c r="O11" s="257"/>
      <c r="P11" s="257"/>
      <c r="Q11" s="257"/>
      <c r="R11" s="257"/>
      <c r="S11" s="296"/>
    </row>
    <row r="12" spans="1:19" ht="15">
      <c r="A12" s="257">
        <v>7</v>
      </c>
      <c r="B12" s="303"/>
      <c r="C12" s="254" t="s">
        <v>459</v>
      </c>
      <c r="D12" s="172">
        <v>20</v>
      </c>
      <c r="E12" s="261"/>
      <c r="F12" s="172">
        <v>4</v>
      </c>
      <c r="G12" s="257"/>
      <c r="H12" s="257"/>
      <c r="I12" s="257"/>
      <c r="J12" s="35"/>
      <c r="K12" s="35"/>
      <c r="L12" s="35"/>
      <c r="M12" s="257"/>
      <c r="N12" s="257"/>
      <c r="O12" s="257"/>
      <c r="P12" s="257"/>
      <c r="Q12" s="257"/>
      <c r="R12" s="257"/>
      <c r="S12" s="336"/>
    </row>
    <row r="13" spans="1:19" ht="15">
      <c r="A13" s="363" t="s">
        <v>136</v>
      </c>
      <c r="B13" s="364"/>
      <c r="C13" s="365"/>
      <c r="D13" s="262">
        <f>SUM(D6:D12)</f>
        <v>1585</v>
      </c>
      <c r="E13" s="262"/>
      <c r="F13" s="262">
        <f>SUM(F6:F12)</f>
        <v>42</v>
      </c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6"/>
    </row>
    <row r="14" spans="1:19" ht="15">
      <c r="A14" s="198"/>
      <c r="B14" s="198"/>
      <c r="C14" s="65"/>
      <c r="D14" s="65"/>
      <c r="E14" s="65"/>
      <c r="F14" s="6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198"/>
    </row>
    <row r="15" spans="1:19" ht="15">
      <c r="A15" s="360" t="s">
        <v>138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</row>
    <row r="16" spans="1:19" ht="22.5" customHeight="1">
      <c r="A16" s="362" t="s">
        <v>575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</row>
    <row r="17" spans="1:19" ht="15">
      <c r="A17" s="291" t="s">
        <v>13</v>
      </c>
      <c r="B17" s="291" t="s">
        <v>40</v>
      </c>
      <c r="C17" s="291" t="s">
        <v>41</v>
      </c>
      <c r="D17" s="291" t="s">
        <v>109</v>
      </c>
      <c r="E17" s="291" t="s">
        <v>110</v>
      </c>
      <c r="F17" s="291" t="s">
        <v>9</v>
      </c>
      <c r="G17" s="291" t="s">
        <v>108</v>
      </c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 t="s">
        <v>38</v>
      </c>
    </row>
    <row r="18" spans="1:19" ht="15">
      <c r="A18" s="291"/>
      <c r="B18" s="291"/>
      <c r="C18" s="291"/>
      <c r="D18" s="291"/>
      <c r="E18" s="291"/>
      <c r="F18" s="291"/>
      <c r="G18" s="291" t="s">
        <v>2</v>
      </c>
      <c r="H18" s="291"/>
      <c r="I18" s="291"/>
      <c r="J18" s="291" t="s">
        <v>3</v>
      </c>
      <c r="K18" s="291"/>
      <c r="L18" s="291"/>
      <c r="M18" s="291" t="s">
        <v>4</v>
      </c>
      <c r="N18" s="291"/>
      <c r="O18" s="291"/>
      <c r="P18" s="291" t="s">
        <v>1</v>
      </c>
      <c r="Q18" s="291"/>
      <c r="R18" s="291"/>
      <c r="S18" s="291"/>
    </row>
    <row r="19" spans="1:19" ht="15">
      <c r="A19" s="291"/>
      <c r="B19" s="291"/>
      <c r="C19" s="291"/>
      <c r="D19" s="291"/>
      <c r="E19" s="291"/>
      <c r="F19" s="291"/>
      <c r="G19" s="257">
        <v>1</v>
      </c>
      <c r="H19" s="257">
        <v>2</v>
      </c>
      <c r="I19" s="257">
        <v>3</v>
      </c>
      <c r="J19" s="257">
        <v>4</v>
      </c>
      <c r="K19" s="257">
        <v>5</v>
      </c>
      <c r="L19" s="257">
        <v>6</v>
      </c>
      <c r="M19" s="257">
        <v>7</v>
      </c>
      <c r="N19" s="257">
        <v>8</v>
      </c>
      <c r="O19" s="257">
        <v>9</v>
      </c>
      <c r="P19" s="257">
        <v>10</v>
      </c>
      <c r="Q19" s="257">
        <v>11</v>
      </c>
      <c r="R19" s="257">
        <v>12</v>
      </c>
      <c r="S19" s="291"/>
    </row>
    <row r="20" spans="1:19" ht="36" customHeight="1">
      <c r="A20" s="172">
        <v>1</v>
      </c>
      <c r="B20" s="172" t="s">
        <v>403</v>
      </c>
      <c r="C20" s="254" t="s">
        <v>412</v>
      </c>
      <c r="D20" s="172">
        <v>1500</v>
      </c>
      <c r="E20" s="259" t="s">
        <v>413</v>
      </c>
      <c r="F20" s="172">
        <v>5</v>
      </c>
      <c r="G20" s="22"/>
      <c r="H20" s="22"/>
      <c r="I20" s="22"/>
      <c r="J20" s="24"/>
      <c r="K20" s="24"/>
      <c r="L20" s="24"/>
      <c r="M20" s="22"/>
      <c r="N20" s="22"/>
      <c r="O20" s="22"/>
      <c r="P20" s="22"/>
      <c r="Q20" s="22"/>
      <c r="R20" s="22"/>
      <c r="S20" s="258" t="s">
        <v>160</v>
      </c>
    </row>
    <row r="21" spans="1:19" ht="15">
      <c r="A21" s="313" t="s">
        <v>136</v>
      </c>
      <c r="B21" s="314"/>
      <c r="C21" s="315"/>
      <c r="D21" s="265">
        <v>1500</v>
      </c>
      <c r="E21" s="265"/>
      <c r="F21" s="265">
        <v>5</v>
      </c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7"/>
    </row>
  </sheetData>
  <sheetProtection/>
  <mergeCells count="34">
    <mergeCell ref="A21:C21"/>
    <mergeCell ref="E6:E8"/>
    <mergeCell ref="S17:S19"/>
    <mergeCell ref="G18:I18"/>
    <mergeCell ref="J18:L18"/>
    <mergeCell ref="M18:O18"/>
    <mergeCell ref="P18:R18"/>
    <mergeCell ref="A13:C13"/>
    <mergeCell ref="A15:S15"/>
    <mergeCell ref="A16:S16"/>
    <mergeCell ref="A17:A19"/>
    <mergeCell ref="B17:B19"/>
    <mergeCell ref="C17:C19"/>
    <mergeCell ref="D17:D19"/>
    <mergeCell ref="E17:E19"/>
    <mergeCell ref="F17:F19"/>
    <mergeCell ref="G17:R17"/>
    <mergeCell ref="G4:I4"/>
    <mergeCell ref="J4:L4"/>
    <mergeCell ref="M4:O4"/>
    <mergeCell ref="P4:R4"/>
    <mergeCell ref="B6:B7"/>
    <mergeCell ref="S6:S12"/>
    <mergeCell ref="B9:B12"/>
    <mergeCell ref="A1:S1"/>
    <mergeCell ref="A2:S2"/>
    <mergeCell ref="A3:A5"/>
    <mergeCell ref="B3:B5"/>
    <mergeCell ref="C3:C5"/>
    <mergeCell ref="D3:D5"/>
    <mergeCell ref="E3:E5"/>
    <mergeCell ref="F3:F5"/>
    <mergeCell ref="G3:R3"/>
    <mergeCell ref="S3:S5"/>
  </mergeCells>
  <printOptions/>
  <pageMargins left="0.35" right="0.35" top="1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6.00390625" style="18" customWidth="1"/>
    <col min="2" max="2" width="13.57421875" style="18" customWidth="1"/>
    <col min="3" max="3" width="18.8515625" style="18" customWidth="1"/>
    <col min="4" max="4" width="7.00390625" style="18" customWidth="1"/>
    <col min="5" max="5" width="9.421875" style="18" customWidth="1"/>
    <col min="6" max="6" width="13.00390625" style="18" customWidth="1"/>
    <col min="7" max="8" width="9.140625" style="18" customWidth="1"/>
    <col min="9" max="9" width="9.421875" style="18" customWidth="1"/>
    <col min="10" max="10" width="7.7109375" style="18" customWidth="1"/>
    <col min="11" max="11" width="9.28125" style="18" customWidth="1"/>
    <col min="12" max="12" width="12.00390625" style="18" customWidth="1"/>
    <col min="13" max="13" width="6.28125" style="18" customWidth="1"/>
    <col min="14" max="14" width="9.28125" style="18" customWidth="1"/>
    <col min="15" max="15" width="5.8515625" style="18" customWidth="1"/>
    <col min="16" max="16384" width="9.140625" style="18" customWidth="1"/>
  </cols>
  <sheetData>
    <row r="2" spans="1:11" s="207" customFormat="1" ht="15.75" customHeight="1">
      <c r="A2" s="366" t="s">
        <v>24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9:15" ht="14.25" customHeight="1">
      <c r="I3" s="328" t="s">
        <v>576</v>
      </c>
      <c r="J3" s="328"/>
      <c r="K3" s="328"/>
      <c r="L3" s="328"/>
      <c r="M3" s="328"/>
      <c r="N3" s="328"/>
      <c r="O3" s="328"/>
    </row>
    <row r="4" spans="1:15" ht="15" customHeight="1">
      <c r="A4" s="342" t="s">
        <v>13</v>
      </c>
      <c r="B4" s="342" t="s">
        <v>7</v>
      </c>
      <c r="C4" s="342" t="s">
        <v>25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</row>
    <row r="5" spans="1:15" ht="71.25" customHeight="1">
      <c r="A5" s="342"/>
      <c r="B5" s="342"/>
      <c r="C5" s="342" t="s">
        <v>26</v>
      </c>
      <c r="D5" s="342"/>
      <c r="E5" s="342"/>
      <c r="F5" s="342" t="s">
        <v>27</v>
      </c>
      <c r="G5" s="342"/>
      <c r="H5" s="342"/>
      <c r="I5" s="367" t="s">
        <v>28</v>
      </c>
      <c r="J5" s="342" t="s">
        <v>29</v>
      </c>
      <c r="K5" s="342"/>
      <c r="L5" s="368" t="s">
        <v>365</v>
      </c>
      <c r="M5" s="368"/>
      <c r="N5" s="368" t="s">
        <v>483</v>
      </c>
      <c r="O5" s="368"/>
    </row>
    <row r="6" spans="1:15" ht="90" customHeight="1">
      <c r="A6" s="342"/>
      <c r="B6" s="342"/>
      <c r="C6" s="200" t="s">
        <v>18</v>
      </c>
      <c r="D6" s="200" t="s">
        <v>19</v>
      </c>
      <c r="E6" s="200" t="s">
        <v>117</v>
      </c>
      <c r="F6" s="200" t="s">
        <v>18</v>
      </c>
      <c r="G6" s="200" t="s">
        <v>19</v>
      </c>
      <c r="H6" s="200" t="s">
        <v>198</v>
      </c>
      <c r="I6" s="367"/>
      <c r="J6" s="200" t="s">
        <v>30</v>
      </c>
      <c r="K6" s="200" t="s">
        <v>19</v>
      </c>
      <c r="L6" s="200" t="s">
        <v>30</v>
      </c>
      <c r="M6" s="200" t="s">
        <v>19</v>
      </c>
      <c r="N6" s="200" t="s">
        <v>30</v>
      </c>
      <c r="O6" s="200" t="s">
        <v>19</v>
      </c>
    </row>
    <row r="7" spans="1:15" ht="14.25">
      <c r="A7" s="95">
        <v>1</v>
      </c>
      <c r="B7" s="342" t="s">
        <v>418</v>
      </c>
      <c r="C7" s="199" t="s">
        <v>415</v>
      </c>
      <c r="D7" s="199">
        <v>0.04</v>
      </c>
      <c r="E7" s="199">
        <v>800</v>
      </c>
      <c r="F7" s="199"/>
      <c r="G7" s="199"/>
      <c r="H7" s="199"/>
      <c r="I7" s="199"/>
      <c r="J7" s="199"/>
      <c r="K7" s="199"/>
      <c r="L7" s="201"/>
      <c r="M7" s="201"/>
      <c r="N7" s="201"/>
      <c r="O7" s="201"/>
    </row>
    <row r="8" spans="1:15" ht="14.25">
      <c r="A8" s="95">
        <v>2</v>
      </c>
      <c r="B8" s="342"/>
      <c r="C8" s="199" t="s">
        <v>416</v>
      </c>
      <c r="D8" s="199">
        <v>0.04</v>
      </c>
      <c r="E8" s="199">
        <v>800</v>
      </c>
      <c r="F8" s="199"/>
      <c r="G8" s="199"/>
      <c r="H8" s="199"/>
      <c r="I8" s="199"/>
      <c r="J8" s="199"/>
      <c r="K8" s="199"/>
      <c r="L8" s="201"/>
      <c r="M8" s="201"/>
      <c r="N8" s="201"/>
      <c r="O8" s="201"/>
    </row>
    <row r="9" spans="1:15" ht="14.25">
      <c r="A9" s="95">
        <v>3</v>
      </c>
      <c r="B9" s="199" t="s">
        <v>216</v>
      </c>
      <c r="C9" s="199" t="s">
        <v>364</v>
      </c>
      <c r="D9" s="199">
        <v>0.01</v>
      </c>
      <c r="E9" s="199">
        <v>140</v>
      </c>
      <c r="F9" s="199"/>
      <c r="G9" s="199"/>
      <c r="H9" s="199"/>
      <c r="I9" s="199"/>
      <c r="J9" s="199"/>
      <c r="K9" s="199"/>
      <c r="L9" s="201"/>
      <c r="M9" s="201"/>
      <c r="N9" s="201"/>
      <c r="O9" s="201"/>
    </row>
    <row r="10" spans="1:15" ht="14.25">
      <c r="A10" s="95">
        <v>4</v>
      </c>
      <c r="B10" s="343" t="s">
        <v>36</v>
      </c>
      <c r="C10" s="199" t="s">
        <v>196</v>
      </c>
      <c r="D10" s="199">
        <v>0.05</v>
      </c>
      <c r="E10" s="199">
        <v>2000</v>
      </c>
      <c r="F10" s="199" t="s">
        <v>8</v>
      </c>
      <c r="G10" s="199">
        <v>0.25</v>
      </c>
      <c r="H10" s="199">
        <v>59000</v>
      </c>
      <c r="I10" s="199"/>
      <c r="J10" s="199"/>
      <c r="K10" s="199"/>
      <c r="L10" s="201"/>
      <c r="M10" s="201"/>
      <c r="N10" s="201"/>
      <c r="O10" s="201"/>
    </row>
    <row r="11" spans="1:15" ht="14.25">
      <c r="A11" s="95">
        <v>5</v>
      </c>
      <c r="B11" s="345"/>
      <c r="C11" s="199" t="s">
        <v>197</v>
      </c>
      <c r="D11" s="199">
        <v>0.25</v>
      </c>
      <c r="E11" s="199">
        <v>10000</v>
      </c>
      <c r="F11" s="199"/>
      <c r="G11" s="199"/>
      <c r="H11" s="199"/>
      <c r="I11" s="199"/>
      <c r="J11" s="199"/>
      <c r="K11" s="199"/>
      <c r="L11" s="201"/>
      <c r="M11" s="201"/>
      <c r="N11" s="201"/>
      <c r="O11" s="201"/>
    </row>
    <row r="12" spans="1:15" ht="14.25">
      <c r="A12" s="95">
        <v>6</v>
      </c>
      <c r="B12" s="342" t="s">
        <v>37</v>
      </c>
      <c r="C12" s="199" t="s">
        <v>180</v>
      </c>
      <c r="D12" s="199">
        <v>0.05</v>
      </c>
      <c r="E12" s="201">
        <v>1000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</row>
    <row r="13" spans="1:15" ht="14.25">
      <c r="A13" s="95">
        <v>7</v>
      </c>
      <c r="B13" s="342"/>
      <c r="C13" s="201" t="s">
        <v>181</v>
      </c>
      <c r="D13" s="201">
        <v>0.05</v>
      </c>
      <c r="E13" s="201">
        <v>1000</v>
      </c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5" ht="42.75">
      <c r="A14" s="95">
        <v>8</v>
      </c>
      <c r="B14" s="342"/>
      <c r="C14" s="201"/>
      <c r="D14" s="201"/>
      <c r="E14" s="201"/>
      <c r="F14" s="201" t="s">
        <v>482</v>
      </c>
      <c r="G14" s="201">
        <v>2</v>
      </c>
      <c r="H14" s="201"/>
      <c r="I14" s="201"/>
      <c r="J14" s="201"/>
      <c r="K14" s="201"/>
      <c r="L14" s="201"/>
      <c r="M14" s="201"/>
      <c r="N14" s="201"/>
      <c r="O14" s="201"/>
    </row>
    <row r="15" spans="1:15" ht="28.5">
      <c r="A15" s="95">
        <v>9</v>
      </c>
      <c r="B15" s="342" t="s">
        <v>254</v>
      </c>
      <c r="C15" s="201" t="s">
        <v>264</v>
      </c>
      <c r="D15" s="201">
        <v>0.05</v>
      </c>
      <c r="E15" s="201">
        <v>500</v>
      </c>
      <c r="F15" s="201" t="s">
        <v>267</v>
      </c>
      <c r="G15" s="201">
        <v>25</v>
      </c>
      <c r="H15" s="201">
        <v>30000</v>
      </c>
      <c r="I15" s="201"/>
      <c r="J15" s="201"/>
      <c r="K15" s="201"/>
      <c r="L15" s="201" t="s">
        <v>417</v>
      </c>
      <c r="M15" s="201">
        <v>30</v>
      </c>
      <c r="N15" s="201"/>
      <c r="O15" s="201"/>
    </row>
    <row r="16" spans="1:15" ht="14.25">
      <c r="A16" s="95">
        <v>10</v>
      </c>
      <c r="B16" s="342"/>
      <c r="C16" s="201" t="s">
        <v>265</v>
      </c>
      <c r="D16" s="201">
        <v>0.05</v>
      </c>
      <c r="E16" s="201">
        <v>500</v>
      </c>
      <c r="F16" s="201" t="s">
        <v>268</v>
      </c>
      <c r="G16" s="201">
        <v>15</v>
      </c>
      <c r="H16" s="201">
        <v>15000</v>
      </c>
      <c r="I16" s="201"/>
      <c r="J16" s="201"/>
      <c r="K16" s="201"/>
      <c r="L16" s="201"/>
      <c r="M16" s="201"/>
      <c r="N16" s="201"/>
      <c r="O16" s="201"/>
    </row>
    <row r="17" spans="1:15" ht="14.25">
      <c r="A17" s="95">
        <v>11</v>
      </c>
      <c r="B17" s="342"/>
      <c r="C17" s="201" t="s">
        <v>266</v>
      </c>
      <c r="D17" s="201">
        <v>0.05</v>
      </c>
      <c r="E17" s="201">
        <v>500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</row>
    <row r="18" spans="1:15" ht="14.25">
      <c r="A18" s="95">
        <v>12</v>
      </c>
      <c r="B18" s="342"/>
      <c r="C18" s="201" t="s">
        <v>267</v>
      </c>
      <c r="D18" s="201">
        <v>0.05</v>
      </c>
      <c r="E18" s="201">
        <v>500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</row>
    <row r="19" spans="1:15" ht="14.25">
      <c r="A19" s="95">
        <v>13</v>
      </c>
      <c r="B19" s="199" t="s">
        <v>367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 t="s">
        <v>386</v>
      </c>
      <c r="O19" s="201">
        <v>1</v>
      </c>
    </row>
    <row r="20" spans="1:15" ht="30" customHeight="1">
      <c r="A20" s="95">
        <v>14</v>
      </c>
      <c r="B20" s="199" t="s">
        <v>479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 t="s">
        <v>366</v>
      </c>
      <c r="M20" s="201">
        <v>10</v>
      </c>
      <c r="N20" s="201"/>
      <c r="O20" s="201"/>
    </row>
    <row r="21" spans="1:15" ht="14.25">
      <c r="A21" s="95">
        <v>15</v>
      </c>
      <c r="B21" s="199" t="s">
        <v>451</v>
      </c>
      <c r="C21" s="201"/>
      <c r="D21" s="201"/>
      <c r="E21" s="201"/>
      <c r="F21" s="201" t="s">
        <v>460</v>
      </c>
      <c r="G21" s="201">
        <v>3</v>
      </c>
      <c r="H21" s="201">
        <v>100000</v>
      </c>
      <c r="I21" s="201"/>
      <c r="J21" s="201"/>
      <c r="K21" s="201"/>
      <c r="L21" s="201"/>
      <c r="M21" s="201"/>
      <c r="N21" s="201"/>
      <c r="O21" s="201"/>
    </row>
    <row r="22" spans="1:15" ht="14.25">
      <c r="A22" s="95">
        <v>16</v>
      </c>
      <c r="B22" s="342" t="s">
        <v>463</v>
      </c>
      <c r="C22" s="201" t="s">
        <v>484</v>
      </c>
      <c r="D22" s="201">
        <v>0.01</v>
      </c>
      <c r="E22" s="201">
        <v>100</v>
      </c>
      <c r="F22" s="201"/>
      <c r="G22" s="201">
        <v>0</v>
      </c>
      <c r="H22" s="201"/>
      <c r="I22" s="201"/>
      <c r="J22" s="201"/>
      <c r="K22" s="201"/>
      <c r="L22" s="201"/>
      <c r="M22" s="201"/>
      <c r="N22" s="201"/>
      <c r="O22" s="201"/>
    </row>
    <row r="23" spans="1:15" ht="14.25">
      <c r="A23" s="95">
        <v>17</v>
      </c>
      <c r="B23" s="342"/>
      <c r="C23" s="201" t="s">
        <v>485</v>
      </c>
      <c r="D23" s="201">
        <v>0.01</v>
      </c>
      <c r="E23" s="201">
        <v>100</v>
      </c>
      <c r="F23" s="201"/>
      <c r="G23" s="201">
        <v>0</v>
      </c>
      <c r="H23" s="201"/>
      <c r="I23" s="201"/>
      <c r="J23" s="201"/>
      <c r="K23" s="201"/>
      <c r="L23" s="201"/>
      <c r="M23" s="201"/>
      <c r="N23" s="201"/>
      <c r="O23" s="201"/>
    </row>
    <row r="24" spans="1:15" s="209" customFormat="1" ht="15">
      <c r="A24" s="208"/>
      <c r="B24" s="208" t="s">
        <v>34</v>
      </c>
      <c r="C24" s="208"/>
      <c r="D24" s="208">
        <f>SUM(D7:D23)</f>
        <v>0.7100000000000002</v>
      </c>
      <c r="E24" s="208">
        <f>SUM(E10:E13)</f>
        <v>14000</v>
      </c>
      <c r="F24" s="208"/>
      <c r="G24" s="208">
        <f>SUM(G7:G23)</f>
        <v>45.25</v>
      </c>
      <c r="H24" s="208">
        <f>SUM(H10:H16)</f>
        <v>104000</v>
      </c>
      <c r="I24" s="208"/>
      <c r="J24" s="208"/>
      <c r="K24" s="208">
        <f>SUM(K10:K13)</f>
        <v>0</v>
      </c>
      <c r="L24" s="208"/>
      <c r="M24" s="208">
        <f>SUM(M15:M21)</f>
        <v>40</v>
      </c>
      <c r="N24" s="208">
        <f>SUM(N15:N21)</f>
        <v>0</v>
      </c>
      <c r="O24" s="208">
        <f>SUM(O15:O21)</f>
        <v>1</v>
      </c>
    </row>
  </sheetData>
  <sheetProtection/>
  <mergeCells count="16">
    <mergeCell ref="B12:B14"/>
    <mergeCell ref="N5:O5"/>
    <mergeCell ref="B22:B23"/>
    <mergeCell ref="B15:B18"/>
    <mergeCell ref="L5:M5"/>
    <mergeCell ref="J5:K5"/>
    <mergeCell ref="B7:B8"/>
    <mergeCell ref="B10:B11"/>
    <mergeCell ref="A2:K2"/>
    <mergeCell ref="A4:A6"/>
    <mergeCell ref="B4:B6"/>
    <mergeCell ref="C4:O4"/>
    <mergeCell ref="C5:E5"/>
    <mergeCell ref="F5:H5"/>
    <mergeCell ref="I5:I6"/>
    <mergeCell ref="I3:O3"/>
  </mergeCells>
  <printOptions/>
  <pageMargins left="0.35" right="0" top="1" bottom="0.25" header="0.3" footer="0.3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6.00390625" style="10" customWidth="1"/>
    <col min="2" max="2" width="19.421875" style="10" customWidth="1"/>
    <col min="3" max="3" width="31.140625" style="10" customWidth="1"/>
    <col min="4" max="4" width="6.28125" style="10" bestFit="1" customWidth="1"/>
    <col min="5" max="5" width="12.421875" style="10" customWidth="1"/>
    <col min="6" max="6" width="6.140625" style="10" customWidth="1"/>
    <col min="7" max="7" width="5.8515625" style="10" customWidth="1"/>
    <col min="8" max="8" width="17.7109375" style="10" customWidth="1"/>
    <col min="9" max="9" width="9.00390625" style="68" customWidth="1"/>
    <col min="10" max="10" width="10.140625" style="10" customWidth="1"/>
    <col min="11" max="14" width="5.421875" style="10" customWidth="1"/>
    <col min="15" max="15" width="22.57421875" style="10" customWidth="1"/>
    <col min="16" max="16384" width="9.140625" style="10" customWidth="1"/>
  </cols>
  <sheetData>
    <row r="1" spans="8:15" ht="14.25">
      <c r="H1" s="18"/>
      <c r="I1" s="18"/>
      <c r="J1" s="18"/>
      <c r="K1" s="18"/>
      <c r="L1" s="18"/>
      <c r="M1" s="18"/>
      <c r="N1" s="18"/>
      <c r="O1" s="18"/>
    </row>
    <row r="2" spans="8:15" ht="11.25" customHeight="1">
      <c r="H2" s="18"/>
      <c r="I2" s="18"/>
      <c r="J2" s="18"/>
      <c r="K2" s="18"/>
      <c r="L2" s="18"/>
      <c r="M2" s="18"/>
      <c r="N2" s="18"/>
      <c r="O2" s="18"/>
    </row>
    <row r="3" spans="1:15" ht="15">
      <c r="A3" s="370" t="s">
        <v>118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</row>
    <row r="4" spans="1:15" ht="14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357" t="s">
        <v>577</v>
      </c>
      <c r="M4" s="357"/>
      <c r="N4" s="357"/>
      <c r="O4" s="357"/>
    </row>
    <row r="5" spans="1:15" ht="15" customHeight="1">
      <c r="A5" s="371" t="s">
        <v>13</v>
      </c>
      <c r="B5" s="371" t="s">
        <v>7</v>
      </c>
      <c r="C5" s="374" t="s">
        <v>586</v>
      </c>
      <c r="D5" s="382" t="s">
        <v>102</v>
      </c>
      <c r="E5" s="383"/>
      <c r="F5" s="383"/>
      <c r="G5" s="383"/>
      <c r="H5" s="383"/>
      <c r="I5" s="383"/>
      <c r="J5" s="383"/>
      <c r="K5" s="383"/>
      <c r="L5" s="383"/>
      <c r="M5" s="383"/>
      <c r="N5" s="384"/>
      <c r="O5" s="374" t="s">
        <v>10</v>
      </c>
    </row>
    <row r="6" spans="1:15" ht="57" customHeight="1">
      <c r="A6" s="372"/>
      <c r="B6" s="372"/>
      <c r="C6" s="375"/>
      <c r="D6" s="379" t="s">
        <v>103</v>
      </c>
      <c r="E6" s="380"/>
      <c r="F6" s="380"/>
      <c r="G6" s="381"/>
      <c r="H6" s="368" t="s">
        <v>285</v>
      </c>
      <c r="I6" s="368"/>
      <c r="J6" s="368"/>
      <c r="K6" s="379" t="s">
        <v>587</v>
      </c>
      <c r="L6" s="380"/>
      <c r="M6" s="380"/>
      <c r="N6" s="381"/>
      <c r="O6" s="375"/>
    </row>
    <row r="7" spans="1:15" ht="106.5" customHeight="1">
      <c r="A7" s="373"/>
      <c r="B7" s="373"/>
      <c r="C7" s="376"/>
      <c r="D7" s="29" t="s">
        <v>104</v>
      </c>
      <c r="E7" s="29" t="s">
        <v>105</v>
      </c>
      <c r="F7" s="29" t="s">
        <v>106</v>
      </c>
      <c r="G7" s="29" t="s">
        <v>107</v>
      </c>
      <c r="H7" s="29" t="s">
        <v>106</v>
      </c>
      <c r="I7" s="29" t="s">
        <v>107</v>
      </c>
      <c r="J7" s="29" t="s">
        <v>147</v>
      </c>
      <c r="K7" s="23">
        <v>1</v>
      </c>
      <c r="L7" s="23">
        <v>2</v>
      </c>
      <c r="M7" s="23">
        <v>3</v>
      </c>
      <c r="N7" s="23">
        <v>4</v>
      </c>
      <c r="O7" s="376"/>
    </row>
    <row r="8" spans="1:15" s="77" customFormat="1" ht="14.25" customHeight="1">
      <c r="A8" s="121">
        <v>1</v>
      </c>
      <c r="B8" s="371" t="s">
        <v>418</v>
      </c>
      <c r="C8" s="122" t="s">
        <v>419</v>
      </c>
      <c r="D8" s="121"/>
      <c r="E8" s="121"/>
      <c r="F8" s="121"/>
      <c r="G8" s="121"/>
      <c r="H8" s="120">
        <v>3100</v>
      </c>
      <c r="I8" s="121"/>
      <c r="J8" s="121"/>
      <c r="K8" s="121"/>
      <c r="L8" s="81"/>
      <c r="M8" s="81"/>
      <c r="N8" s="121"/>
      <c r="O8" s="374" t="s">
        <v>225</v>
      </c>
    </row>
    <row r="9" spans="1:15" s="77" customFormat="1" ht="14.25">
      <c r="A9" s="174">
        <v>2</v>
      </c>
      <c r="B9" s="373"/>
      <c r="C9" s="175" t="s">
        <v>420</v>
      </c>
      <c r="D9" s="174"/>
      <c r="E9" s="174"/>
      <c r="F9" s="174"/>
      <c r="G9" s="174"/>
      <c r="H9" s="173">
        <v>14470</v>
      </c>
      <c r="I9" s="174"/>
      <c r="J9" s="174"/>
      <c r="K9" s="174"/>
      <c r="L9" s="81"/>
      <c r="M9" s="81"/>
      <c r="N9" s="174"/>
      <c r="O9" s="375"/>
    </row>
    <row r="10" spans="1:15" s="77" customFormat="1" ht="14.25">
      <c r="A10" s="247">
        <v>3</v>
      </c>
      <c r="B10" s="241" t="s">
        <v>432</v>
      </c>
      <c r="C10" s="224" t="s">
        <v>350</v>
      </c>
      <c r="D10" s="222"/>
      <c r="E10" s="222">
        <v>92362</v>
      </c>
      <c r="F10" s="222"/>
      <c r="G10" s="222"/>
      <c r="H10" s="223"/>
      <c r="I10" s="222"/>
      <c r="J10" s="222"/>
      <c r="K10" s="222"/>
      <c r="L10" s="81"/>
      <c r="M10" s="81"/>
      <c r="N10" s="222"/>
      <c r="O10" s="375"/>
    </row>
    <row r="11" spans="1:15" s="77" customFormat="1" ht="14.25">
      <c r="A11" s="247">
        <v>4</v>
      </c>
      <c r="B11" s="241" t="s">
        <v>316</v>
      </c>
      <c r="C11" s="224" t="s">
        <v>350</v>
      </c>
      <c r="D11" s="222"/>
      <c r="E11" s="222">
        <v>58239</v>
      </c>
      <c r="F11" s="222"/>
      <c r="G11" s="222"/>
      <c r="H11" s="223"/>
      <c r="I11" s="222"/>
      <c r="J11" s="222"/>
      <c r="K11" s="222"/>
      <c r="L11" s="81"/>
      <c r="M11" s="81"/>
      <c r="N11" s="222"/>
      <c r="O11" s="375"/>
    </row>
    <row r="12" spans="1:15" s="77" customFormat="1" ht="14.25">
      <c r="A12" s="247">
        <v>5</v>
      </c>
      <c r="B12" s="371" t="s">
        <v>216</v>
      </c>
      <c r="C12" s="175" t="s">
        <v>223</v>
      </c>
      <c r="D12" s="174"/>
      <c r="E12" s="174"/>
      <c r="F12" s="174"/>
      <c r="G12" s="174"/>
      <c r="H12" s="173">
        <v>6751</v>
      </c>
      <c r="I12" s="174"/>
      <c r="J12" s="174"/>
      <c r="K12" s="174"/>
      <c r="L12" s="81"/>
      <c r="M12" s="81"/>
      <c r="N12" s="174"/>
      <c r="O12" s="375"/>
    </row>
    <row r="13" spans="1:15" s="77" customFormat="1" ht="14.25">
      <c r="A13" s="247">
        <v>6</v>
      </c>
      <c r="B13" s="373"/>
      <c r="C13" s="119" t="s">
        <v>224</v>
      </c>
      <c r="D13" s="121"/>
      <c r="E13" s="121"/>
      <c r="F13" s="121"/>
      <c r="G13" s="121"/>
      <c r="H13" s="120">
        <v>22195</v>
      </c>
      <c r="I13" s="121"/>
      <c r="J13" s="121"/>
      <c r="K13" s="121"/>
      <c r="L13" s="81"/>
      <c r="M13" s="81"/>
      <c r="N13" s="121"/>
      <c r="O13" s="375"/>
    </row>
    <row r="14" spans="1:15" s="77" customFormat="1" ht="17.25" customHeight="1">
      <c r="A14" s="247">
        <v>7</v>
      </c>
      <c r="B14" s="371" t="s">
        <v>244</v>
      </c>
      <c r="C14" s="122" t="s">
        <v>245</v>
      </c>
      <c r="D14" s="121"/>
      <c r="E14" s="121"/>
      <c r="F14" s="121"/>
      <c r="G14" s="121"/>
      <c r="H14" s="121">
        <v>51641</v>
      </c>
      <c r="I14" s="121"/>
      <c r="J14" s="121"/>
      <c r="K14" s="121"/>
      <c r="L14" s="81"/>
      <c r="M14" s="81"/>
      <c r="N14" s="121"/>
      <c r="O14" s="375"/>
    </row>
    <row r="15" spans="1:15" s="77" customFormat="1" ht="28.5">
      <c r="A15" s="247">
        <v>8</v>
      </c>
      <c r="B15" s="373"/>
      <c r="C15" s="246" t="s">
        <v>558</v>
      </c>
      <c r="D15" s="247"/>
      <c r="E15" s="247"/>
      <c r="F15" s="247"/>
      <c r="G15" s="247"/>
      <c r="H15" s="247"/>
      <c r="I15" s="247"/>
      <c r="J15" s="247">
        <v>35</v>
      </c>
      <c r="K15" s="247"/>
      <c r="L15" s="81"/>
      <c r="M15" s="81"/>
      <c r="N15" s="247"/>
      <c r="O15" s="375"/>
    </row>
    <row r="16" spans="1:15" s="77" customFormat="1" ht="17.25" customHeight="1">
      <c r="A16" s="247">
        <v>9</v>
      </c>
      <c r="B16" s="371" t="s">
        <v>248</v>
      </c>
      <c r="C16" s="145" t="s">
        <v>554</v>
      </c>
      <c r="D16" s="137"/>
      <c r="E16" s="137"/>
      <c r="F16" s="137"/>
      <c r="G16" s="137"/>
      <c r="H16" s="26"/>
      <c r="I16" s="137"/>
      <c r="J16" s="137">
        <v>8100</v>
      </c>
      <c r="K16" s="137"/>
      <c r="L16" s="81"/>
      <c r="M16" s="81"/>
      <c r="N16" s="137"/>
      <c r="O16" s="375"/>
    </row>
    <row r="17" spans="1:15" s="77" customFormat="1" ht="17.25" customHeight="1">
      <c r="A17" s="247">
        <v>10</v>
      </c>
      <c r="B17" s="373"/>
      <c r="C17" s="246" t="s">
        <v>557</v>
      </c>
      <c r="D17" s="247"/>
      <c r="E17" s="247"/>
      <c r="F17" s="247"/>
      <c r="G17" s="247"/>
      <c r="H17" s="26"/>
      <c r="I17" s="247"/>
      <c r="J17" s="247">
        <v>5</v>
      </c>
      <c r="K17" s="247"/>
      <c r="L17" s="81"/>
      <c r="M17" s="81"/>
      <c r="N17" s="247"/>
      <c r="O17" s="375"/>
    </row>
    <row r="18" spans="1:15" s="77" customFormat="1" ht="28.5" customHeight="1">
      <c r="A18" s="247">
        <v>11</v>
      </c>
      <c r="B18" s="201" t="s">
        <v>462</v>
      </c>
      <c r="C18" s="112" t="s">
        <v>353</v>
      </c>
      <c r="D18" s="112"/>
      <c r="E18" s="112"/>
      <c r="F18" s="112"/>
      <c r="G18" s="112"/>
      <c r="H18" s="112">
        <v>7500</v>
      </c>
      <c r="I18" s="112"/>
      <c r="J18" s="112"/>
      <c r="K18" s="112"/>
      <c r="L18" s="81"/>
      <c r="M18" s="81"/>
      <c r="N18" s="112"/>
      <c r="O18" s="375"/>
    </row>
    <row r="19" spans="1:15" s="77" customFormat="1" ht="23.25" customHeight="1">
      <c r="A19" s="247">
        <v>12</v>
      </c>
      <c r="B19" s="369" t="s">
        <v>421</v>
      </c>
      <c r="C19" s="181" t="s">
        <v>430</v>
      </c>
      <c r="D19" s="181"/>
      <c r="E19" s="181"/>
      <c r="F19" s="181"/>
      <c r="G19" s="181"/>
      <c r="H19" s="160">
        <v>18300</v>
      </c>
      <c r="I19" s="160"/>
      <c r="J19" s="160"/>
      <c r="K19" s="160"/>
      <c r="L19" s="81"/>
      <c r="M19" s="81"/>
      <c r="N19" s="160"/>
      <c r="O19" s="375"/>
    </row>
    <row r="20" spans="1:15" s="77" customFormat="1" ht="21.75" customHeight="1">
      <c r="A20" s="247">
        <v>13</v>
      </c>
      <c r="B20" s="369"/>
      <c r="C20" s="181" t="s">
        <v>431</v>
      </c>
      <c r="D20" s="181"/>
      <c r="E20" s="181"/>
      <c r="F20" s="181"/>
      <c r="G20" s="181"/>
      <c r="H20" s="160">
        <v>21830</v>
      </c>
      <c r="I20" s="160"/>
      <c r="J20" s="160"/>
      <c r="K20" s="160"/>
      <c r="L20" s="81"/>
      <c r="M20" s="81"/>
      <c r="N20" s="160"/>
      <c r="O20" s="375"/>
    </row>
    <row r="21" spans="1:15" s="77" customFormat="1" ht="28.5">
      <c r="A21" s="247">
        <v>14</v>
      </c>
      <c r="B21" s="247" t="s">
        <v>367</v>
      </c>
      <c r="C21" s="245" t="s">
        <v>559</v>
      </c>
      <c r="D21" s="247"/>
      <c r="E21" s="247"/>
      <c r="F21" s="247"/>
      <c r="G21" s="247"/>
      <c r="H21" s="247"/>
      <c r="I21" s="247"/>
      <c r="J21" s="247">
        <v>15.5</v>
      </c>
      <c r="K21" s="247"/>
      <c r="L21" s="81"/>
      <c r="M21" s="81"/>
      <c r="N21" s="247"/>
      <c r="O21" s="375"/>
    </row>
    <row r="22" spans="1:15" s="77" customFormat="1" ht="14.25">
      <c r="A22" s="247">
        <v>15</v>
      </c>
      <c r="B22" s="247" t="s">
        <v>451</v>
      </c>
      <c r="C22" s="245" t="s">
        <v>560</v>
      </c>
      <c r="D22" s="247"/>
      <c r="E22" s="247"/>
      <c r="F22" s="247"/>
      <c r="G22" s="247"/>
      <c r="H22" s="247"/>
      <c r="I22" s="247"/>
      <c r="J22" s="247">
        <v>30.2</v>
      </c>
      <c r="K22" s="247"/>
      <c r="L22" s="81"/>
      <c r="M22" s="81"/>
      <c r="N22" s="247"/>
      <c r="O22" s="375"/>
    </row>
    <row r="23" spans="1:15" s="77" customFormat="1" ht="21.75" customHeight="1">
      <c r="A23" s="247">
        <v>16</v>
      </c>
      <c r="B23" s="369" t="s">
        <v>463</v>
      </c>
      <c r="C23" s="222" t="s">
        <v>153</v>
      </c>
      <c r="D23" s="222"/>
      <c r="E23" s="222"/>
      <c r="F23" s="222"/>
      <c r="G23" s="222"/>
      <c r="H23" s="222">
        <v>65472</v>
      </c>
      <c r="I23" s="222"/>
      <c r="J23" s="222"/>
      <c r="K23" s="222"/>
      <c r="L23" s="81"/>
      <c r="M23" s="81"/>
      <c r="N23" s="222"/>
      <c r="O23" s="375"/>
    </row>
    <row r="24" spans="1:15" s="77" customFormat="1" ht="21" customHeight="1">
      <c r="A24" s="247">
        <v>17</v>
      </c>
      <c r="B24" s="369"/>
      <c r="C24" s="222" t="s">
        <v>369</v>
      </c>
      <c r="D24" s="222"/>
      <c r="E24" s="222"/>
      <c r="F24" s="222"/>
      <c r="G24" s="222"/>
      <c r="H24" s="222">
        <v>17044</v>
      </c>
      <c r="I24" s="222"/>
      <c r="J24" s="222"/>
      <c r="K24" s="222"/>
      <c r="L24" s="81"/>
      <c r="M24" s="81"/>
      <c r="N24" s="222"/>
      <c r="O24" s="376"/>
    </row>
    <row r="25" spans="1:15" s="62" customFormat="1" ht="15">
      <c r="A25" s="377" t="s">
        <v>34</v>
      </c>
      <c r="B25" s="378"/>
      <c r="C25" s="378"/>
      <c r="D25" s="217"/>
      <c r="E25" s="217">
        <f>SUM(E10:E24)</f>
        <v>150601</v>
      </c>
      <c r="F25" s="217"/>
      <c r="G25" s="217"/>
      <c r="H25" s="217">
        <f>SUM(H8:H24)</f>
        <v>228303</v>
      </c>
      <c r="I25" s="217">
        <f>SUM(I8:I20)</f>
        <v>0</v>
      </c>
      <c r="J25" s="217">
        <f>SUM(J8:J24)</f>
        <v>8185.7</v>
      </c>
      <c r="K25" s="217"/>
      <c r="L25" s="217"/>
      <c r="M25" s="217"/>
      <c r="N25" s="217"/>
      <c r="O25" s="218"/>
    </row>
  </sheetData>
  <sheetProtection/>
  <mergeCells count="18">
    <mergeCell ref="A25:C25"/>
    <mergeCell ref="B8:B9"/>
    <mergeCell ref="O5:O7"/>
    <mergeCell ref="B12:B13"/>
    <mergeCell ref="D6:G6"/>
    <mergeCell ref="D5:N5"/>
    <mergeCell ref="H6:J6"/>
    <mergeCell ref="K6:N6"/>
    <mergeCell ref="B23:B24"/>
    <mergeCell ref="B16:B17"/>
    <mergeCell ref="L4:O4"/>
    <mergeCell ref="B19:B20"/>
    <mergeCell ref="A3:O3"/>
    <mergeCell ref="A5:A7"/>
    <mergeCell ref="B5:B7"/>
    <mergeCell ref="C5:C7"/>
    <mergeCell ref="O8:O24"/>
    <mergeCell ref="B14:B15"/>
  </mergeCells>
  <printOptions/>
  <pageMargins left="0.37" right="0.36" top="0.31" bottom="0.5" header="0.3" footer="0.3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4"/>
  <sheetViews>
    <sheetView zoomScalePageLayoutView="0" workbookViewId="0" topLeftCell="A7">
      <selection activeCell="F9" sqref="F9"/>
    </sheetView>
  </sheetViews>
  <sheetFormatPr defaultColWidth="9.140625" defaultRowHeight="15"/>
  <cols>
    <col min="1" max="1" width="3.8515625" style="39" customWidth="1"/>
    <col min="2" max="2" width="15.8515625" style="39" customWidth="1"/>
    <col min="3" max="3" width="13.57421875" style="39" customWidth="1"/>
    <col min="4" max="4" width="10.7109375" style="39" customWidth="1"/>
    <col min="5" max="5" width="13.421875" style="140" customWidth="1"/>
    <col min="6" max="6" width="7.140625" style="39" customWidth="1"/>
    <col min="7" max="7" width="7.7109375" style="39" customWidth="1"/>
    <col min="8" max="8" width="21.8515625" style="39" customWidth="1"/>
    <col min="9" max="9" width="5.00390625" style="39" customWidth="1"/>
    <col min="10" max="10" width="8.00390625" style="39" customWidth="1"/>
    <col min="11" max="11" width="5.28125" style="67" customWidth="1"/>
    <col min="12" max="12" width="4.28125" style="39" customWidth="1"/>
    <col min="13" max="13" width="5.7109375" style="39" customWidth="1"/>
    <col min="14" max="14" width="4.57421875" style="39" customWidth="1"/>
    <col min="15" max="15" width="5.140625" style="39" customWidth="1"/>
    <col min="16" max="16" width="4.00390625" style="39" customWidth="1"/>
    <col min="17" max="17" width="6.140625" style="39" customWidth="1"/>
    <col min="18" max="18" width="4.7109375" style="39" customWidth="1"/>
    <col min="19" max="19" width="5.8515625" style="140" customWidth="1"/>
    <col min="20" max="20" width="5.28125" style="140" customWidth="1"/>
    <col min="21" max="16384" width="9.140625" style="39" customWidth="1"/>
  </cols>
  <sheetData>
    <row r="1" spans="1:20" s="66" customFormat="1" ht="15.75" customHeight="1">
      <c r="A1" s="335" t="s">
        <v>12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141"/>
      <c r="T1" s="141"/>
    </row>
    <row r="2" spans="1:20" ht="14.25">
      <c r="A2" s="67"/>
      <c r="B2" s="67"/>
      <c r="C2" s="67"/>
      <c r="D2" s="67"/>
      <c r="F2" s="67"/>
      <c r="G2" s="67"/>
      <c r="H2" s="67"/>
      <c r="I2" s="67"/>
      <c r="J2" s="67"/>
      <c r="L2" s="67"/>
      <c r="M2" s="67"/>
      <c r="N2" s="67"/>
      <c r="O2" s="67"/>
      <c r="P2" s="67"/>
      <c r="Q2" s="389" t="s">
        <v>578</v>
      </c>
      <c r="R2" s="389"/>
      <c r="S2" s="389"/>
      <c r="T2" s="389"/>
    </row>
    <row r="3" spans="1:20" ht="15" customHeight="1">
      <c r="A3" s="281" t="s">
        <v>13</v>
      </c>
      <c r="B3" s="281" t="s">
        <v>40</v>
      </c>
      <c r="C3" s="277" t="s">
        <v>14</v>
      </c>
      <c r="D3" s="322" t="s">
        <v>15</v>
      </c>
      <c r="E3" s="281" t="s">
        <v>243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1:20" ht="69.75" customHeight="1">
      <c r="A4" s="281"/>
      <c r="B4" s="281"/>
      <c r="C4" s="278"/>
      <c r="D4" s="327"/>
      <c r="E4" s="386" t="s">
        <v>16</v>
      </c>
      <c r="F4" s="387"/>
      <c r="G4" s="388"/>
      <c r="H4" s="386" t="s">
        <v>17</v>
      </c>
      <c r="I4" s="387"/>
      <c r="J4" s="388"/>
      <c r="K4" s="322" t="s">
        <v>146</v>
      </c>
      <c r="L4" s="321" t="s">
        <v>20</v>
      </c>
      <c r="M4" s="321" t="s">
        <v>21</v>
      </c>
      <c r="N4" s="321" t="s">
        <v>478</v>
      </c>
      <c r="O4" s="321" t="s">
        <v>22</v>
      </c>
      <c r="P4" s="321" t="s">
        <v>478</v>
      </c>
      <c r="Q4" s="321" t="s">
        <v>23</v>
      </c>
      <c r="R4" s="321" t="s">
        <v>477</v>
      </c>
      <c r="S4" s="321" t="s">
        <v>242</v>
      </c>
      <c r="T4" s="321" t="s">
        <v>478</v>
      </c>
    </row>
    <row r="5" spans="1:20" ht="107.25" customHeight="1">
      <c r="A5" s="281"/>
      <c r="B5" s="281"/>
      <c r="C5" s="279"/>
      <c r="D5" s="385"/>
      <c r="E5" s="253" t="s">
        <v>18</v>
      </c>
      <c r="F5" s="260" t="s">
        <v>19</v>
      </c>
      <c r="G5" s="260" t="s">
        <v>263</v>
      </c>
      <c r="H5" s="260" t="s">
        <v>18</v>
      </c>
      <c r="I5" s="260" t="s">
        <v>19</v>
      </c>
      <c r="J5" s="260" t="s">
        <v>263</v>
      </c>
      <c r="K5" s="385"/>
      <c r="L5" s="321"/>
      <c r="M5" s="321"/>
      <c r="N5" s="321"/>
      <c r="O5" s="321"/>
      <c r="P5" s="321"/>
      <c r="Q5" s="321"/>
      <c r="R5" s="321"/>
      <c r="S5" s="321"/>
      <c r="T5" s="321"/>
    </row>
    <row r="6" spans="1:20" s="8" customFormat="1" ht="21.75" customHeight="1">
      <c r="A6" s="254">
        <v>1</v>
      </c>
      <c r="B6" s="253" t="s">
        <v>216</v>
      </c>
      <c r="C6" s="253" t="s">
        <v>212</v>
      </c>
      <c r="D6" s="253">
        <v>20</v>
      </c>
      <c r="E6" s="253" t="s">
        <v>547</v>
      </c>
      <c r="F6" s="253">
        <v>5</v>
      </c>
      <c r="G6" s="253">
        <v>6</v>
      </c>
      <c r="H6" s="253" t="s">
        <v>472</v>
      </c>
      <c r="I6" s="253">
        <v>15</v>
      </c>
      <c r="J6" s="253">
        <v>1.5</v>
      </c>
      <c r="K6" s="253">
        <v>15</v>
      </c>
      <c r="L6" s="253"/>
      <c r="M6" s="253"/>
      <c r="N6" s="253"/>
      <c r="O6" s="253"/>
      <c r="P6" s="253"/>
      <c r="Q6" s="253"/>
      <c r="R6" s="253"/>
      <c r="S6" s="268"/>
      <c r="T6" s="268"/>
    </row>
    <row r="7" spans="1:20" s="8" customFormat="1" ht="23.25" customHeight="1">
      <c r="A7" s="254">
        <v>2</v>
      </c>
      <c r="B7" s="253" t="s">
        <v>481</v>
      </c>
      <c r="C7" s="253" t="s">
        <v>212</v>
      </c>
      <c r="D7" s="253">
        <v>5</v>
      </c>
      <c r="E7" s="253"/>
      <c r="F7" s="253"/>
      <c r="G7" s="253"/>
      <c r="H7" s="253" t="s">
        <v>450</v>
      </c>
      <c r="I7" s="253">
        <v>5</v>
      </c>
      <c r="J7" s="253">
        <v>0.5</v>
      </c>
      <c r="K7" s="253">
        <v>5</v>
      </c>
      <c r="L7" s="253"/>
      <c r="M7" s="253"/>
      <c r="N7" s="253"/>
      <c r="O7" s="253"/>
      <c r="P7" s="253"/>
      <c r="Q7" s="253"/>
      <c r="R7" s="253"/>
      <c r="S7" s="268"/>
      <c r="T7" s="268"/>
    </row>
    <row r="8" spans="1:20" s="8" customFormat="1" ht="24" customHeight="1">
      <c r="A8" s="254">
        <v>3</v>
      </c>
      <c r="B8" s="253" t="s">
        <v>207</v>
      </c>
      <c r="C8" s="253" t="s">
        <v>212</v>
      </c>
      <c r="D8" s="253">
        <v>10</v>
      </c>
      <c r="E8" s="253"/>
      <c r="F8" s="253"/>
      <c r="G8" s="253"/>
      <c r="H8" s="253" t="s">
        <v>475</v>
      </c>
      <c r="I8" s="253">
        <v>10</v>
      </c>
      <c r="J8" s="253">
        <v>1</v>
      </c>
      <c r="K8" s="253">
        <v>10</v>
      </c>
      <c r="L8" s="253"/>
      <c r="M8" s="253"/>
      <c r="N8" s="253"/>
      <c r="O8" s="253"/>
      <c r="P8" s="253"/>
      <c r="Q8" s="253"/>
      <c r="R8" s="253"/>
      <c r="S8" s="268"/>
      <c r="T8" s="268"/>
    </row>
    <row r="9" spans="1:20" s="215" customFormat="1" ht="60" customHeight="1">
      <c r="A9" s="269">
        <v>4</v>
      </c>
      <c r="B9" s="269" t="s">
        <v>462</v>
      </c>
      <c r="C9" s="269" t="s">
        <v>212</v>
      </c>
      <c r="D9" s="269">
        <v>85</v>
      </c>
      <c r="E9" s="269"/>
      <c r="F9" s="269"/>
      <c r="G9" s="269"/>
      <c r="H9" s="269" t="s">
        <v>315</v>
      </c>
      <c r="I9" s="269">
        <v>85</v>
      </c>
      <c r="J9" s="269"/>
      <c r="K9" s="269">
        <v>60</v>
      </c>
      <c r="L9" s="269">
        <v>25</v>
      </c>
      <c r="M9" s="269"/>
      <c r="N9" s="269"/>
      <c r="O9" s="269"/>
      <c r="P9" s="269"/>
      <c r="Q9" s="269"/>
      <c r="R9" s="269"/>
      <c r="S9" s="270"/>
      <c r="T9" s="270"/>
    </row>
    <row r="10" spans="1:20" s="215" customFormat="1" ht="28.5" customHeight="1">
      <c r="A10" s="269">
        <v>5</v>
      </c>
      <c r="B10" s="269" t="s">
        <v>269</v>
      </c>
      <c r="C10" s="269" t="s">
        <v>212</v>
      </c>
      <c r="D10" s="269">
        <v>100</v>
      </c>
      <c r="E10" s="269"/>
      <c r="F10" s="269"/>
      <c r="G10" s="269"/>
      <c r="H10" s="269" t="s">
        <v>476</v>
      </c>
      <c r="I10" s="269">
        <v>100</v>
      </c>
      <c r="J10" s="269"/>
      <c r="K10" s="269">
        <v>80</v>
      </c>
      <c r="L10" s="269">
        <v>20</v>
      </c>
      <c r="M10" s="269"/>
      <c r="N10" s="269"/>
      <c r="O10" s="269"/>
      <c r="P10" s="269"/>
      <c r="Q10" s="269"/>
      <c r="R10" s="269"/>
      <c r="S10" s="270"/>
      <c r="T10" s="270"/>
    </row>
    <row r="11" spans="1:20" s="216" customFormat="1" ht="46.5" customHeight="1">
      <c r="A11" s="269">
        <v>6</v>
      </c>
      <c r="B11" s="269" t="s">
        <v>226</v>
      </c>
      <c r="C11" s="269" t="s">
        <v>212</v>
      </c>
      <c r="D11" s="269">
        <v>15005</v>
      </c>
      <c r="E11" s="269" t="s">
        <v>474</v>
      </c>
      <c r="F11" s="269">
        <v>15005</v>
      </c>
      <c r="G11" s="269">
        <v>60</v>
      </c>
      <c r="H11" s="269"/>
      <c r="I11" s="269"/>
      <c r="J11" s="269"/>
      <c r="K11" s="269"/>
      <c r="L11" s="269"/>
      <c r="M11" s="269"/>
      <c r="N11" s="269"/>
      <c r="O11" s="269"/>
      <c r="P11" s="269"/>
      <c r="Q11" s="269">
        <v>5</v>
      </c>
      <c r="R11" s="269">
        <v>10</v>
      </c>
      <c r="S11" s="269">
        <v>15000</v>
      </c>
      <c r="T11" s="269">
        <v>50</v>
      </c>
    </row>
    <row r="12" spans="1:20" s="215" customFormat="1" ht="25.5">
      <c r="A12" s="269">
        <v>7</v>
      </c>
      <c r="B12" s="269" t="s">
        <v>248</v>
      </c>
      <c r="C12" s="269" t="s">
        <v>212</v>
      </c>
      <c r="D12" s="269">
        <v>25</v>
      </c>
      <c r="E12" s="270"/>
      <c r="F12" s="271"/>
      <c r="G12" s="269"/>
      <c r="H12" s="269" t="s">
        <v>262</v>
      </c>
      <c r="I12" s="269">
        <v>25</v>
      </c>
      <c r="J12" s="269">
        <v>2.5</v>
      </c>
      <c r="K12" s="269">
        <v>20</v>
      </c>
      <c r="L12" s="269">
        <v>5</v>
      </c>
      <c r="M12" s="269"/>
      <c r="N12" s="269"/>
      <c r="O12" s="269"/>
      <c r="P12" s="269"/>
      <c r="Q12" s="269"/>
      <c r="R12" s="269"/>
      <c r="S12" s="270"/>
      <c r="T12" s="270"/>
    </row>
    <row r="13" spans="1:20" s="215" customFormat="1" ht="25.5">
      <c r="A13" s="269">
        <v>8</v>
      </c>
      <c r="B13" s="269" t="s">
        <v>316</v>
      </c>
      <c r="C13" s="269" t="s">
        <v>212</v>
      </c>
      <c r="D13" s="269">
        <v>30</v>
      </c>
      <c r="E13" s="269"/>
      <c r="F13" s="269"/>
      <c r="G13" s="269"/>
      <c r="H13" s="269" t="s">
        <v>351</v>
      </c>
      <c r="I13" s="269">
        <v>30</v>
      </c>
      <c r="J13" s="269">
        <v>0.75</v>
      </c>
      <c r="K13" s="269">
        <v>30</v>
      </c>
      <c r="L13" s="269"/>
      <c r="M13" s="269"/>
      <c r="N13" s="269"/>
      <c r="O13" s="269"/>
      <c r="P13" s="269"/>
      <c r="Q13" s="269"/>
      <c r="R13" s="269"/>
      <c r="S13" s="270"/>
      <c r="T13" s="270"/>
    </row>
    <row r="14" spans="1:60" s="215" customFormat="1" ht="25.5">
      <c r="A14" s="269">
        <v>9</v>
      </c>
      <c r="B14" s="269" t="s">
        <v>479</v>
      </c>
      <c r="C14" s="269" t="s">
        <v>212</v>
      </c>
      <c r="D14" s="269">
        <v>10</v>
      </c>
      <c r="E14" s="270"/>
      <c r="F14" s="271"/>
      <c r="G14" s="269"/>
      <c r="H14" s="269" t="s">
        <v>473</v>
      </c>
      <c r="I14" s="269">
        <v>10</v>
      </c>
      <c r="J14" s="269">
        <v>15</v>
      </c>
      <c r="K14" s="269">
        <v>10</v>
      </c>
      <c r="L14" s="269"/>
      <c r="M14" s="269"/>
      <c r="N14" s="269"/>
      <c r="O14" s="269"/>
      <c r="P14" s="269"/>
      <c r="Q14" s="269"/>
      <c r="R14" s="269"/>
      <c r="S14" s="270"/>
      <c r="T14" s="270"/>
      <c r="BD14" s="215">
        <v>7</v>
      </c>
      <c r="BE14" s="215">
        <v>44</v>
      </c>
      <c r="BH14" s="215">
        <v>1</v>
      </c>
    </row>
    <row r="15" spans="1:20" s="215" customFormat="1" ht="60.75" customHeight="1">
      <c r="A15" s="269">
        <v>10</v>
      </c>
      <c r="B15" s="269" t="s">
        <v>480</v>
      </c>
      <c r="C15" s="269" t="s">
        <v>212</v>
      </c>
      <c r="D15" s="269">
        <v>5070.25</v>
      </c>
      <c r="E15" s="269" t="s">
        <v>544</v>
      </c>
      <c r="F15" s="269">
        <v>55.25</v>
      </c>
      <c r="G15" s="269">
        <v>2.325</v>
      </c>
      <c r="H15" s="269" t="s">
        <v>545</v>
      </c>
      <c r="I15" s="269">
        <v>15</v>
      </c>
      <c r="J15" s="269">
        <v>0.325</v>
      </c>
      <c r="K15" s="269">
        <v>45</v>
      </c>
      <c r="L15" s="269">
        <v>20</v>
      </c>
      <c r="M15" s="269"/>
      <c r="N15" s="269"/>
      <c r="O15" s="269"/>
      <c r="P15" s="269"/>
      <c r="Q15" s="269">
        <v>5.25</v>
      </c>
      <c r="R15" s="269">
        <v>0.7</v>
      </c>
      <c r="S15" s="269">
        <v>5000</v>
      </c>
      <c r="T15" s="269">
        <v>15</v>
      </c>
    </row>
    <row r="16" spans="1:20" s="66" customFormat="1" ht="15">
      <c r="A16" s="272"/>
      <c r="B16" s="272" t="s">
        <v>34</v>
      </c>
      <c r="C16" s="272"/>
      <c r="D16" s="272">
        <f>SUM(D6:D15)</f>
        <v>20360.25</v>
      </c>
      <c r="E16" s="272"/>
      <c r="F16" s="272">
        <f>SUM(F6:F15)</f>
        <v>15065.25</v>
      </c>
      <c r="G16" s="272">
        <f>SUM(G6:G15)</f>
        <v>68.325</v>
      </c>
      <c r="H16" s="272"/>
      <c r="I16" s="272">
        <f>SUM(I6:I15)</f>
        <v>295</v>
      </c>
      <c r="J16" s="272">
        <f>SUM(J6:J15)</f>
        <v>21.575</v>
      </c>
      <c r="K16" s="272">
        <f>SUM(K6:K15)</f>
        <v>275</v>
      </c>
      <c r="L16" s="272">
        <f>SUM(L6:L15)</f>
        <v>70</v>
      </c>
      <c r="M16" s="272">
        <f>SUM(M6:M15)</f>
        <v>0</v>
      </c>
      <c r="N16" s="272"/>
      <c r="O16" s="272"/>
      <c r="P16" s="272"/>
      <c r="Q16" s="272">
        <f>SUM(Q6:Q15)</f>
        <v>10.25</v>
      </c>
      <c r="R16" s="272">
        <f>SUM(R6:R15)</f>
        <v>10.7</v>
      </c>
      <c r="S16" s="272">
        <f>SUM(S6:S15)</f>
        <v>20000</v>
      </c>
      <c r="T16" s="272">
        <f>SUM(T6:T15)</f>
        <v>65</v>
      </c>
    </row>
    <row r="17" spans="1:20" ht="14.25">
      <c r="A17" s="93"/>
      <c r="B17" s="93"/>
      <c r="C17" s="93"/>
      <c r="D17" s="93"/>
      <c r="E17" s="54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25"/>
      <c r="T17" s="25"/>
    </row>
    <row r="18" spans="1:20" ht="14.25">
      <c r="A18" s="93"/>
      <c r="B18" s="93"/>
      <c r="C18" s="93"/>
      <c r="D18" s="93"/>
      <c r="E18" s="54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25"/>
      <c r="T18" s="25"/>
    </row>
    <row r="19" spans="1:20" ht="14.25">
      <c r="A19" s="93"/>
      <c r="B19" s="93"/>
      <c r="C19" s="93"/>
      <c r="D19" s="93"/>
      <c r="E19" s="54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25"/>
      <c r="T19" s="25"/>
    </row>
    <row r="20" spans="1:18" ht="14.25">
      <c r="A20" s="15"/>
      <c r="B20" s="15"/>
      <c r="C20" s="15"/>
      <c r="D20" s="15"/>
      <c r="E20" s="20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4.25">
      <c r="A21" s="15"/>
      <c r="B21" s="15"/>
      <c r="C21" s="15"/>
      <c r="D21" s="15"/>
      <c r="E21" s="20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4.25">
      <c r="A22" s="15"/>
      <c r="B22" s="15"/>
      <c r="C22" s="15"/>
      <c r="D22" s="15"/>
      <c r="E22" s="20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15"/>
      <c r="D23" s="15"/>
      <c r="E23" s="20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15"/>
      <c r="B24" s="15"/>
      <c r="C24" s="15"/>
      <c r="D24" s="15"/>
      <c r="E24" s="20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</sheetData>
  <sheetProtection/>
  <mergeCells count="19">
    <mergeCell ref="O4:O5"/>
    <mergeCell ref="A3:A5"/>
    <mergeCell ref="B3:B5"/>
    <mergeCell ref="Q2:T2"/>
    <mergeCell ref="S4:S5"/>
    <mergeCell ref="T4:T5"/>
    <mergeCell ref="E3:T3"/>
    <mergeCell ref="K4:K5"/>
    <mergeCell ref="P4:P5"/>
    <mergeCell ref="A1:R1"/>
    <mergeCell ref="Q4:Q5"/>
    <mergeCell ref="R4:R5"/>
    <mergeCell ref="C3:C5"/>
    <mergeCell ref="D3:D5"/>
    <mergeCell ref="E4:G4"/>
    <mergeCell ref="H4:J4"/>
    <mergeCell ref="L4:L5"/>
    <mergeCell ref="M4:M5"/>
    <mergeCell ref="N4:N5"/>
  </mergeCells>
  <printOptions/>
  <pageMargins left="0.35" right="0" top="1" bottom="0" header="0" footer="0.3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8"/>
  <sheetViews>
    <sheetView zoomScalePageLayoutView="0" workbookViewId="0" topLeftCell="A1">
      <selection activeCell="D58" sqref="D58"/>
    </sheetView>
  </sheetViews>
  <sheetFormatPr defaultColWidth="9.140625" defaultRowHeight="15"/>
  <cols>
    <col min="1" max="1" width="4.7109375" style="17" customWidth="1"/>
    <col min="2" max="2" width="20.8515625" style="12" customWidth="1"/>
    <col min="3" max="3" width="25.28125" style="12" customWidth="1"/>
    <col min="4" max="4" width="16.00390625" style="64" customWidth="1"/>
    <col min="5" max="5" width="18.421875" style="64" customWidth="1"/>
    <col min="6" max="6" width="16.00390625" style="12" customWidth="1"/>
    <col min="7" max="7" width="16.28125" style="12" customWidth="1"/>
    <col min="8" max="8" width="17.140625" style="12" customWidth="1"/>
    <col min="9" max="16384" width="9.140625" style="17" customWidth="1"/>
  </cols>
  <sheetData>
    <row r="2" spans="1:7" ht="15" customHeight="1">
      <c r="A2" s="12"/>
      <c r="B2" s="280" t="s">
        <v>140</v>
      </c>
      <c r="C2" s="280"/>
      <c r="D2" s="280"/>
      <c r="E2" s="280"/>
      <c r="F2" s="280"/>
      <c r="G2" s="280"/>
    </row>
    <row r="3" spans="1:8" ht="18.75" customHeight="1">
      <c r="A3" s="12"/>
      <c r="B3" s="47"/>
      <c r="C3" s="47"/>
      <c r="D3" s="126"/>
      <c r="E3" s="126"/>
      <c r="F3" s="283" t="s">
        <v>553</v>
      </c>
      <c r="G3" s="283"/>
      <c r="H3" s="283"/>
    </row>
    <row r="4" spans="1:8" ht="28.5" customHeight="1">
      <c r="A4" s="284" t="s">
        <v>13</v>
      </c>
      <c r="B4" s="281" t="s">
        <v>7</v>
      </c>
      <c r="C4" s="281" t="s">
        <v>67</v>
      </c>
      <c r="D4" s="281"/>
      <c r="E4" s="281"/>
      <c r="F4" s="281"/>
      <c r="G4" s="281"/>
      <c r="H4" s="284" t="s">
        <v>10</v>
      </c>
    </row>
    <row r="5" spans="1:8" ht="30.75" customHeight="1">
      <c r="A5" s="284"/>
      <c r="B5" s="281"/>
      <c r="C5" s="281" t="s">
        <v>51</v>
      </c>
      <c r="D5" s="282" t="s">
        <v>68</v>
      </c>
      <c r="E5" s="282"/>
      <c r="F5" s="281" t="s">
        <v>113</v>
      </c>
      <c r="G5" s="281" t="s">
        <v>69</v>
      </c>
      <c r="H5" s="284"/>
    </row>
    <row r="6" spans="1:8" ht="22.5" customHeight="1">
      <c r="A6" s="284"/>
      <c r="B6" s="281"/>
      <c r="C6" s="281"/>
      <c r="D6" s="106" t="s">
        <v>70</v>
      </c>
      <c r="E6" s="106" t="s">
        <v>71</v>
      </c>
      <c r="F6" s="281"/>
      <c r="G6" s="281"/>
      <c r="H6" s="284"/>
    </row>
    <row r="7" spans="1:8" ht="12.75">
      <c r="A7" s="170">
        <v>1</v>
      </c>
      <c r="B7" s="277" t="s">
        <v>403</v>
      </c>
      <c r="C7" s="168" t="s">
        <v>404</v>
      </c>
      <c r="D7" s="74"/>
      <c r="E7" s="172"/>
      <c r="F7" s="168">
        <v>240000</v>
      </c>
      <c r="G7" s="168" t="s">
        <v>148</v>
      </c>
      <c r="H7" s="170" t="s">
        <v>160</v>
      </c>
    </row>
    <row r="8" spans="1:8" ht="12.75">
      <c r="A8" s="170">
        <v>2</v>
      </c>
      <c r="B8" s="279"/>
      <c r="C8" s="168" t="s">
        <v>405</v>
      </c>
      <c r="D8" s="74"/>
      <c r="E8" s="172"/>
      <c r="F8" s="168">
        <v>80000</v>
      </c>
      <c r="G8" s="168" t="s">
        <v>148</v>
      </c>
      <c r="H8" s="170" t="s">
        <v>160</v>
      </c>
    </row>
    <row r="9" spans="1:8" ht="12.75">
      <c r="A9" s="192">
        <v>3</v>
      </c>
      <c r="B9" s="287" t="s">
        <v>432</v>
      </c>
      <c r="C9" s="168" t="s">
        <v>433</v>
      </c>
      <c r="D9" s="74"/>
      <c r="E9" s="74"/>
      <c r="F9" s="168">
        <v>10500</v>
      </c>
      <c r="G9" s="168" t="s">
        <v>402</v>
      </c>
      <c r="H9" s="170" t="s">
        <v>160</v>
      </c>
    </row>
    <row r="10" spans="1:8" ht="12.75">
      <c r="A10" s="192">
        <v>4</v>
      </c>
      <c r="B10" s="288"/>
      <c r="C10" s="168" t="s">
        <v>434</v>
      </c>
      <c r="D10" s="74"/>
      <c r="E10" s="74"/>
      <c r="F10" s="168">
        <v>23100</v>
      </c>
      <c r="G10" s="168" t="s">
        <v>402</v>
      </c>
      <c r="H10" s="170" t="s">
        <v>160</v>
      </c>
    </row>
    <row r="11" spans="1:8" ht="12.75">
      <c r="A11" s="192">
        <v>5</v>
      </c>
      <c r="B11" s="289"/>
      <c r="C11" s="104" t="s">
        <v>435</v>
      </c>
      <c r="D11" s="74"/>
      <c r="E11" s="74"/>
      <c r="F11" s="104">
        <v>1400</v>
      </c>
      <c r="G11" s="104" t="s">
        <v>149</v>
      </c>
      <c r="H11" s="162" t="s">
        <v>160</v>
      </c>
    </row>
    <row r="12" spans="1:8" ht="12.75">
      <c r="A12" s="255">
        <v>6</v>
      </c>
      <c r="B12" s="221" t="s">
        <v>216</v>
      </c>
      <c r="C12" s="219" t="s">
        <v>546</v>
      </c>
      <c r="D12" s="74"/>
      <c r="E12" s="74"/>
      <c r="F12" s="219">
        <v>1200</v>
      </c>
      <c r="G12" s="219" t="s">
        <v>148</v>
      </c>
      <c r="H12" s="220" t="s">
        <v>160</v>
      </c>
    </row>
    <row r="13" spans="1:8" ht="12.75">
      <c r="A13" s="255">
        <v>7</v>
      </c>
      <c r="B13" s="277" t="s">
        <v>397</v>
      </c>
      <c r="C13" s="104" t="s">
        <v>398</v>
      </c>
      <c r="D13" s="74"/>
      <c r="E13" s="74"/>
      <c r="F13" s="104">
        <v>9600</v>
      </c>
      <c r="G13" s="104" t="s">
        <v>402</v>
      </c>
      <c r="H13" s="162" t="s">
        <v>160</v>
      </c>
    </row>
    <row r="14" spans="1:8" ht="12.75">
      <c r="A14" s="255">
        <v>8</v>
      </c>
      <c r="B14" s="278"/>
      <c r="C14" s="104" t="s">
        <v>399</v>
      </c>
      <c r="D14" s="74"/>
      <c r="E14" s="74"/>
      <c r="F14" s="104">
        <v>19200</v>
      </c>
      <c r="G14" s="163" t="s">
        <v>402</v>
      </c>
      <c r="H14" s="162" t="s">
        <v>160</v>
      </c>
    </row>
    <row r="15" spans="1:8" ht="12.75">
      <c r="A15" s="255">
        <v>9</v>
      </c>
      <c r="B15" s="278"/>
      <c r="C15" s="104" t="s">
        <v>400</v>
      </c>
      <c r="D15" s="74"/>
      <c r="E15" s="74"/>
      <c r="F15" s="104">
        <v>6400</v>
      </c>
      <c r="G15" s="163" t="s">
        <v>402</v>
      </c>
      <c r="H15" s="162" t="s">
        <v>160</v>
      </c>
    </row>
    <row r="16" spans="1:8" ht="12.75">
      <c r="A16" s="255">
        <v>10</v>
      </c>
      <c r="B16" s="279"/>
      <c r="C16" s="104" t="s">
        <v>401</v>
      </c>
      <c r="D16" s="74"/>
      <c r="E16" s="74"/>
      <c r="F16" s="104">
        <v>4800</v>
      </c>
      <c r="G16" s="163" t="s">
        <v>402</v>
      </c>
      <c r="H16" s="162" t="s">
        <v>160</v>
      </c>
    </row>
    <row r="17" spans="1:8" ht="12.75">
      <c r="A17" s="255">
        <v>11</v>
      </c>
      <c r="B17" s="277" t="s">
        <v>199</v>
      </c>
      <c r="C17" s="104" t="s">
        <v>200</v>
      </c>
      <c r="D17" s="106"/>
      <c r="E17" s="74"/>
      <c r="F17" s="104">
        <v>700</v>
      </c>
      <c r="G17" s="104" t="s">
        <v>148</v>
      </c>
      <c r="H17" s="109" t="s">
        <v>160</v>
      </c>
    </row>
    <row r="18" spans="1:8" ht="12.75">
      <c r="A18" s="255">
        <v>12</v>
      </c>
      <c r="B18" s="278"/>
      <c r="C18" s="104" t="s">
        <v>201</v>
      </c>
      <c r="D18" s="74"/>
      <c r="E18" s="106"/>
      <c r="F18" s="114">
        <v>700</v>
      </c>
      <c r="G18" s="114" t="s">
        <v>148</v>
      </c>
      <c r="H18" s="118" t="s">
        <v>160</v>
      </c>
    </row>
    <row r="19" spans="1:8" ht="12.75">
      <c r="A19" s="255">
        <v>13</v>
      </c>
      <c r="B19" s="279"/>
      <c r="C19" s="104" t="s">
        <v>202</v>
      </c>
      <c r="D19" s="74"/>
      <c r="E19" s="106"/>
      <c r="F19" s="114">
        <v>700</v>
      </c>
      <c r="G19" s="114" t="s">
        <v>148</v>
      </c>
      <c r="H19" s="118" t="s">
        <v>160</v>
      </c>
    </row>
    <row r="20" spans="1:8" ht="12.75">
      <c r="A20" s="255">
        <v>14</v>
      </c>
      <c r="B20" s="277" t="s">
        <v>36</v>
      </c>
      <c r="C20" s="104" t="s">
        <v>182</v>
      </c>
      <c r="D20" s="74"/>
      <c r="E20" s="106"/>
      <c r="F20" s="104">
        <v>2400</v>
      </c>
      <c r="G20" s="104" t="s">
        <v>148</v>
      </c>
      <c r="H20" s="162" t="s">
        <v>160</v>
      </c>
    </row>
    <row r="21" spans="1:8" ht="12.75">
      <c r="A21" s="255">
        <v>15</v>
      </c>
      <c r="B21" s="278"/>
      <c r="C21" s="104" t="s">
        <v>183</v>
      </c>
      <c r="D21" s="74"/>
      <c r="E21" s="106"/>
      <c r="F21" s="104">
        <v>2400</v>
      </c>
      <c r="G21" s="104" t="s">
        <v>148</v>
      </c>
      <c r="H21" s="162" t="s">
        <v>160</v>
      </c>
    </row>
    <row r="22" spans="1:8" ht="12.75">
      <c r="A22" s="255">
        <v>16</v>
      </c>
      <c r="B22" s="278"/>
      <c r="C22" s="104" t="s">
        <v>184</v>
      </c>
      <c r="D22" s="74"/>
      <c r="E22" s="106"/>
      <c r="F22" s="104">
        <v>15600</v>
      </c>
      <c r="G22" s="104" t="s">
        <v>148</v>
      </c>
      <c r="H22" s="162" t="s">
        <v>160</v>
      </c>
    </row>
    <row r="23" spans="1:8" ht="12.75">
      <c r="A23" s="255">
        <v>17</v>
      </c>
      <c r="B23" s="279"/>
      <c r="C23" s="104" t="s">
        <v>154</v>
      </c>
      <c r="D23" s="74"/>
      <c r="E23" s="106"/>
      <c r="F23" s="104">
        <v>2400</v>
      </c>
      <c r="G23" s="104" t="s">
        <v>148</v>
      </c>
      <c r="H23" s="162" t="s">
        <v>160</v>
      </c>
    </row>
    <row r="24" spans="1:12" ht="15" customHeight="1">
      <c r="A24" s="255">
        <v>18</v>
      </c>
      <c r="B24" s="277" t="s">
        <v>287</v>
      </c>
      <c r="C24" s="101" t="s">
        <v>288</v>
      </c>
      <c r="D24" s="74"/>
      <c r="E24" s="74"/>
      <c r="F24" s="104">
        <v>4000</v>
      </c>
      <c r="G24" s="146" t="s">
        <v>148</v>
      </c>
      <c r="H24" s="162" t="s">
        <v>160</v>
      </c>
      <c r="I24" s="37"/>
      <c r="J24" s="37"/>
      <c r="K24" s="54"/>
      <c r="L24" s="37"/>
    </row>
    <row r="25" spans="1:12" ht="15" customHeight="1">
      <c r="A25" s="255">
        <v>19</v>
      </c>
      <c r="B25" s="278"/>
      <c r="C25" s="101" t="s">
        <v>289</v>
      </c>
      <c r="D25" s="85"/>
      <c r="E25" s="85"/>
      <c r="F25" s="104">
        <v>4000</v>
      </c>
      <c r="G25" s="146" t="s">
        <v>148</v>
      </c>
      <c r="H25" s="162" t="s">
        <v>160</v>
      </c>
      <c r="I25" s="37"/>
      <c r="J25" s="37"/>
      <c r="K25" s="54"/>
      <c r="L25" s="37"/>
    </row>
    <row r="26" spans="1:12" ht="15" customHeight="1">
      <c r="A26" s="255">
        <v>20</v>
      </c>
      <c r="B26" s="278"/>
      <c r="C26" s="101" t="s">
        <v>291</v>
      </c>
      <c r="D26" s="85"/>
      <c r="E26" s="85"/>
      <c r="F26" s="104">
        <v>4000</v>
      </c>
      <c r="G26" s="146" t="s">
        <v>148</v>
      </c>
      <c r="H26" s="162" t="s">
        <v>160</v>
      </c>
      <c r="I26" s="37"/>
      <c r="J26" s="37"/>
      <c r="K26" s="54"/>
      <c r="L26" s="37"/>
    </row>
    <row r="27" spans="1:12" ht="15" customHeight="1">
      <c r="A27" s="255">
        <v>21</v>
      </c>
      <c r="B27" s="279"/>
      <c r="C27" s="101" t="s">
        <v>292</v>
      </c>
      <c r="D27" s="85"/>
      <c r="E27" s="85"/>
      <c r="F27" s="104">
        <v>4000</v>
      </c>
      <c r="G27" s="146" t="s">
        <v>148</v>
      </c>
      <c r="H27" s="162" t="s">
        <v>160</v>
      </c>
      <c r="I27" s="37"/>
      <c r="J27" s="37"/>
      <c r="K27" s="54"/>
      <c r="L27" s="37"/>
    </row>
    <row r="28" spans="1:12" ht="15" customHeight="1">
      <c r="A28" s="255">
        <v>22</v>
      </c>
      <c r="B28" s="277" t="s">
        <v>367</v>
      </c>
      <c r="C28" s="69" t="s">
        <v>368</v>
      </c>
      <c r="D28" s="85"/>
      <c r="E28" s="85"/>
      <c r="F28" s="104">
        <v>1500</v>
      </c>
      <c r="G28" s="163" t="s">
        <v>148</v>
      </c>
      <c r="H28" s="162" t="s">
        <v>160</v>
      </c>
      <c r="I28" s="37"/>
      <c r="J28" s="37"/>
      <c r="K28" s="54"/>
      <c r="L28" s="37"/>
    </row>
    <row r="29" spans="1:12" ht="15" customHeight="1">
      <c r="A29" s="255">
        <v>23</v>
      </c>
      <c r="B29" s="278"/>
      <c r="C29" s="101" t="s">
        <v>369</v>
      </c>
      <c r="D29" s="85"/>
      <c r="E29" s="85"/>
      <c r="F29" s="104">
        <v>2400</v>
      </c>
      <c r="G29" s="163" t="s">
        <v>148</v>
      </c>
      <c r="H29" s="162" t="s">
        <v>160</v>
      </c>
      <c r="I29" s="37"/>
      <c r="J29" s="37"/>
      <c r="K29" s="54"/>
      <c r="L29" s="37"/>
    </row>
    <row r="30" spans="1:12" s="63" customFormat="1" ht="12.75">
      <c r="A30" s="255">
        <v>24</v>
      </c>
      <c r="B30" s="278"/>
      <c r="C30" s="69" t="s">
        <v>370</v>
      </c>
      <c r="D30" s="85"/>
      <c r="E30" s="85"/>
      <c r="F30" s="104">
        <v>1600</v>
      </c>
      <c r="G30" s="163" t="s">
        <v>148</v>
      </c>
      <c r="H30" s="162" t="s">
        <v>160</v>
      </c>
      <c r="I30" s="37"/>
      <c r="J30" s="37"/>
      <c r="K30" s="37"/>
      <c r="L30" s="37"/>
    </row>
    <row r="31" spans="1:8" ht="12.75">
      <c r="A31" s="255">
        <v>25</v>
      </c>
      <c r="B31" s="279"/>
      <c r="C31" s="101" t="s">
        <v>371</v>
      </c>
      <c r="D31" s="85"/>
      <c r="E31" s="85"/>
      <c r="F31" s="104">
        <v>700</v>
      </c>
      <c r="G31" s="163" t="s">
        <v>148</v>
      </c>
      <c r="H31" s="162" t="s">
        <v>160</v>
      </c>
    </row>
    <row r="32" spans="1:8" ht="12.75">
      <c r="A32" s="255">
        <v>26</v>
      </c>
      <c r="B32" s="277" t="s">
        <v>421</v>
      </c>
      <c r="C32" s="101" t="s">
        <v>422</v>
      </c>
      <c r="D32" s="85"/>
      <c r="E32" s="85"/>
      <c r="F32" s="104">
        <v>10400</v>
      </c>
      <c r="G32" s="176" t="s">
        <v>148</v>
      </c>
      <c r="H32" s="162" t="s">
        <v>160</v>
      </c>
    </row>
    <row r="33" spans="1:8" ht="12.75">
      <c r="A33" s="255">
        <v>27</v>
      </c>
      <c r="B33" s="278"/>
      <c r="C33" s="101" t="s">
        <v>423</v>
      </c>
      <c r="D33" s="85"/>
      <c r="E33" s="85"/>
      <c r="F33" s="104">
        <v>8000</v>
      </c>
      <c r="G33" s="176" t="s">
        <v>148</v>
      </c>
      <c r="H33" s="162" t="s">
        <v>160</v>
      </c>
    </row>
    <row r="34" spans="1:8" ht="12.75">
      <c r="A34" s="255">
        <v>28</v>
      </c>
      <c r="B34" s="279"/>
      <c r="C34" s="101" t="s">
        <v>424</v>
      </c>
      <c r="D34" s="85"/>
      <c r="E34" s="85"/>
      <c r="F34" s="104">
        <v>8000</v>
      </c>
      <c r="G34" s="176" t="s">
        <v>148</v>
      </c>
      <c r="H34" s="162" t="s">
        <v>160</v>
      </c>
    </row>
    <row r="35" spans="1:8" ht="12.75">
      <c r="A35" s="255">
        <v>29</v>
      </c>
      <c r="B35" s="277" t="s">
        <v>269</v>
      </c>
      <c r="C35" s="69" t="s">
        <v>270</v>
      </c>
      <c r="D35" s="85"/>
      <c r="E35" s="85"/>
      <c r="F35" s="104">
        <v>16500</v>
      </c>
      <c r="G35" s="101" t="s">
        <v>274</v>
      </c>
      <c r="H35" s="162" t="s">
        <v>160</v>
      </c>
    </row>
    <row r="36" spans="1:8" ht="12.75">
      <c r="A36" s="255">
        <v>30</v>
      </c>
      <c r="B36" s="278"/>
      <c r="C36" s="69" t="s">
        <v>271</v>
      </c>
      <c r="D36" s="85"/>
      <c r="E36" s="85"/>
      <c r="F36" s="104">
        <v>6600</v>
      </c>
      <c r="G36" s="149" t="s">
        <v>274</v>
      </c>
      <c r="H36" s="162" t="s">
        <v>160</v>
      </c>
    </row>
    <row r="37" spans="1:8" ht="12.75">
      <c r="A37" s="255">
        <v>31</v>
      </c>
      <c r="B37" s="278"/>
      <c r="C37" s="69" t="s">
        <v>272</v>
      </c>
      <c r="D37" s="85"/>
      <c r="E37" s="85"/>
      <c r="F37" s="104">
        <v>9900</v>
      </c>
      <c r="G37" s="149" t="s">
        <v>274</v>
      </c>
      <c r="H37" s="162" t="s">
        <v>160</v>
      </c>
    </row>
    <row r="38" spans="1:8" ht="12.75">
      <c r="A38" s="255">
        <v>32</v>
      </c>
      <c r="B38" s="279"/>
      <c r="C38" s="69" t="s">
        <v>273</v>
      </c>
      <c r="D38" s="85"/>
      <c r="E38" s="85"/>
      <c r="F38" s="104">
        <v>11000</v>
      </c>
      <c r="G38" s="149" t="s">
        <v>274</v>
      </c>
      <c r="H38" s="162" t="s">
        <v>160</v>
      </c>
    </row>
    <row r="39" spans="1:8" ht="12.75">
      <c r="A39" s="255">
        <v>33</v>
      </c>
      <c r="B39" s="277" t="s">
        <v>37</v>
      </c>
      <c r="C39" s="104" t="s">
        <v>153</v>
      </c>
      <c r="D39" s="74"/>
      <c r="E39" s="106"/>
      <c r="F39" s="104">
        <v>3100</v>
      </c>
      <c r="G39" s="104" t="s">
        <v>149</v>
      </c>
      <c r="H39" s="162" t="s">
        <v>160</v>
      </c>
    </row>
    <row r="40" spans="1:8" ht="12.75">
      <c r="A40" s="255">
        <v>34</v>
      </c>
      <c r="B40" s="278"/>
      <c r="C40" s="101" t="s">
        <v>115</v>
      </c>
      <c r="D40" s="85"/>
      <c r="E40" s="69"/>
      <c r="F40" s="101">
        <v>3100</v>
      </c>
      <c r="G40" s="104" t="s">
        <v>149</v>
      </c>
      <c r="H40" s="162" t="s">
        <v>160</v>
      </c>
    </row>
    <row r="41" spans="1:8" ht="12.75">
      <c r="A41" s="255">
        <v>35</v>
      </c>
      <c r="B41" s="278"/>
      <c r="C41" s="101" t="s">
        <v>161</v>
      </c>
      <c r="D41" s="85"/>
      <c r="E41" s="69"/>
      <c r="F41" s="101">
        <v>4700</v>
      </c>
      <c r="G41" s="104" t="s">
        <v>149</v>
      </c>
      <c r="H41" s="162" t="s">
        <v>160</v>
      </c>
    </row>
    <row r="42" spans="1:8" ht="12.75">
      <c r="A42" s="255">
        <v>36</v>
      </c>
      <c r="B42" s="278"/>
      <c r="C42" s="101" t="s">
        <v>155</v>
      </c>
      <c r="D42" s="85"/>
      <c r="E42" s="69"/>
      <c r="F42" s="101">
        <v>4700</v>
      </c>
      <c r="G42" s="104" t="s">
        <v>149</v>
      </c>
      <c r="H42" s="162" t="s">
        <v>160</v>
      </c>
    </row>
    <row r="43" spans="1:8" ht="12.75">
      <c r="A43" s="255">
        <v>37</v>
      </c>
      <c r="B43" s="278"/>
      <c r="C43" s="101" t="s">
        <v>162</v>
      </c>
      <c r="D43" s="85"/>
      <c r="E43" s="69"/>
      <c r="F43" s="101">
        <v>3100</v>
      </c>
      <c r="G43" s="104" t="s">
        <v>149</v>
      </c>
      <c r="H43" s="162" t="s">
        <v>160</v>
      </c>
    </row>
    <row r="44" spans="1:8" ht="12.75">
      <c r="A44" s="255">
        <v>38</v>
      </c>
      <c r="B44" s="278"/>
      <c r="C44" s="101" t="s">
        <v>126</v>
      </c>
      <c r="D44" s="85"/>
      <c r="E44" s="69"/>
      <c r="F44" s="101">
        <v>1568</v>
      </c>
      <c r="G44" s="104" t="s">
        <v>149</v>
      </c>
      <c r="H44" s="162" t="s">
        <v>160</v>
      </c>
    </row>
    <row r="45" spans="1:8" ht="12.75">
      <c r="A45" s="255">
        <v>39</v>
      </c>
      <c r="B45" s="279"/>
      <c r="C45" s="101" t="s">
        <v>156</v>
      </c>
      <c r="D45" s="85"/>
      <c r="E45" s="69"/>
      <c r="F45" s="101">
        <v>1568</v>
      </c>
      <c r="G45" s="104" t="s">
        <v>149</v>
      </c>
      <c r="H45" s="162" t="s">
        <v>160</v>
      </c>
    </row>
    <row r="46" spans="1:8" ht="12.75">
      <c r="A46" s="255">
        <v>40</v>
      </c>
      <c r="B46" s="274" t="s">
        <v>226</v>
      </c>
      <c r="C46" s="101" t="s">
        <v>229</v>
      </c>
      <c r="D46" s="85"/>
      <c r="E46" s="85"/>
      <c r="F46" s="101">
        <v>42000</v>
      </c>
      <c r="G46" s="104" t="s">
        <v>227</v>
      </c>
      <c r="H46" s="162" t="s">
        <v>160</v>
      </c>
    </row>
    <row r="47" spans="1:8" ht="12.75">
      <c r="A47" s="255">
        <v>41</v>
      </c>
      <c r="B47" s="276"/>
      <c r="C47" s="101" t="s">
        <v>230</v>
      </c>
      <c r="D47" s="85"/>
      <c r="E47" s="85"/>
      <c r="F47" s="101">
        <v>32000</v>
      </c>
      <c r="G47" s="104" t="s">
        <v>228</v>
      </c>
      <c r="H47" s="162" t="s">
        <v>160</v>
      </c>
    </row>
    <row r="48" spans="1:8" ht="12.75">
      <c r="A48" s="255">
        <v>42</v>
      </c>
      <c r="B48" s="274" t="s">
        <v>248</v>
      </c>
      <c r="C48" s="101" t="s">
        <v>249</v>
      </c>
      <c r="D48" s="85"/>
      <c r="E48" s="69"/>
      <c r="F48" s="101">
        <v>3500</v>
      </c>
      <c r="G48" s="104" t="s">
        <v>227</v>
      </c>
      <c r="H48" s="162" t="s">
        <v>160</v>
      </c>
    </row>
    <row r="49" spans="1:8" ht="12.75">
      <c r="A49" s="255">
        <v>43</v>
      </c>
      <c r="B49" s="275"/>
      <c r="C49" s="101" t="s">
        <v>250</v>
      </c>
      <c r="D49" s="85"/>
      <c r="E49" s="69"/>
      <c r="F49" s="144">
        <v>3500</v>
      </c>
      <c r="G49" s="142" t="s">
        <v>227</v>
      </c>
      <c r="H49" s="162" t="s">
        <v>160</v>
      </c>
    </row>
    <row r="50" spans="1:8" ht="12.75">
      <c r="A50" s="255">
        <v>44</v>
      </c>
      <c r="B50" s="276"/>
      <c r="C50" s="101" t="s">
        <v>251</v>
      </c>
      <c r="D50" s="85"/>
      <c r="E50" s="69"/>
      <c r="F50" s="144">
        <v>3500</v>
      </c>
      <c r="G50" s="142" t="s">
        <v>227</v>
      </c>
      <c r="H50" s="162" t="s">
        <v>160</v>
      </c>
    </row>
    <row r="51" spans="1:8" ht="12.75">
      <c r="A51" s="255">
        <v>45</v>
      </c>
      <c r="B51" s="277" t="s">
        <v>316</v>
      </c>
      <c r="C51" s="104" t="s">
        <v>317</v>
      </c>
      <c r="D51" s="74"/>
      <c r="E51" s="74"/>
      <c r="F51" s="104">
        <v>3600</v>
      </c>
      <c r="G51" s="104" t="s">
        <v>320</v>
      </c>
      <c r="H51" s="162" t="s">
        <v>160</v>
      </c>
    </row>
    <row r="52" spans="1:8" ht="12.75">
      <c r="A52" s="255">
        <v>46</v>
      </c>
      <c r="B52" s="278"/>
      <c r="C52" s="104" t="s">
        <v>318</v>
      </c>
      <c r="D52" s="74"/>
      <c r="E52" s="74"/>
      <c r="F52" s="104">
        <v>900</v>
      </c>
      <c r="G52" s="104" t="s">
        <v>148</v>
      </c>
      <c r="H52" s="162" t="s">
        <v>160</v>
      </c>
    </row>
    <row r="53" spans="1:8" ht="12.75">
      <c r="A53" s="255">
        <v>47</v>
      </c>
      <c r="B53" s="278"/>
      <c r="C53" s="101" t="s">
        <v>319</v>
      </c>
      <c r="D53" s="85"/>
      <c r="E53" s="85"/>
      <c r="F53" s="101">
        <v>5400</v>
      </c>
      <c r="G53" s="104" t="s">
        <v>321</v>
      </c>
      <c r="H53" s="162" t="s">
        <v>160</v>
      </c>
    </row>
    <row r="54" spans="1:8" ht="12.75">
      <c r="A54" s="255">
        <v>48</v>
      </c>
      <c r="B54" s="279"/>
      <c r="C54" s="101" t="s">
        <v>316</v>
      </c>
      <c r="D54" s="85"/>
      <c r="E54" s="85"/>
      <c r="F54" s="101">
        <v>1800</v>
      </c>
      <c r="G54" s="101" t="s">
        <v>149</v>
      </c>
      <c r="H54" s="162" t="s">
        <v>160</v>
      </c>
    </row>
    <row r="55" spans="1:8" ht="12.75">
      <c r="A55" s="255">
        <v>49</v>
      </c>
      <c r="B55" s="274" t="s">
        <v>354</v>
      </c>
      <c r="C55" s="101" t="s">
        <v>355</v>
      </c>
      <c r="D55" s="85"/>
      <c r="E55" s="85"/>
      <c r="F55" s="101">
        <v>2100</v>
      </c>
      <c r="G55" s="101" t="s">
        <v>148</v>
      </c>
      <c r="H55" s="162" t="s">
        <v>160</v>
      </c>
    </row>
    <row r="56" spans="1:8" ht="12.75">
      <c r="A56" s="255">
        <v>50</v>
      </c>
      <c r="B56" s="275"/>
      <c r="C56" s="101" t="s">
        <v>356</v>
      </c>
      <c r="D56" s="85"/>
      <c r="E56" s="85"/>
      <c r="F56" s="101">
        <v>1400</v>
      </c>
      <c r="G56" s="157" t="s">
        <v>148</v>
      </c>
      <c r="H56" s="162" t="s">
        <v>160</v>
      </c>
    </row>
    <row r="57" spans="1:8" ht="12.75">
      <c r="A57" s="255">
        <v>51</v>
      </c>
      <c r="B57" s="276"/>
      <c r="C57" s="101" t="s">
        <v>357</v>
      </c>
      <c r="D57" s="85"/>
      <c r="E57" s="85"/>
      <c r="F57" s="101">
        <v>2100</v>
      </c>
      <c r="G57" s="157" t="s">
        <v>148</v>
      </c>
      <c r="H57" s="162" t="s">
        <v>160</v>
      </c>
    </row>
    <row r="58" spans="1:8" ht="12.75">
      <c r="A58" s="255">
        <v>52</v>
      </c>
      <c r="B58" s="274" t="s">
        <v>451</v>
      </c>
      <c r="C58" s="101" t="s">
        <v>452</v>
      </c>
      <c r="D58" s="85"/>
      <c r="E58" s="85"/>
      <c r="F58" s="101">
        <v>1800</v>
      </c>
      <c r="G58" s="188" t="s">
        <v>148</v>
      </c>
      <c r="H58" s="162" t="s">
        <v>160</v>
      </c>
    </row>
    <row r="59" spans="1:8" ht="12.75">
      <c r="A59" s="255">
        <v>53</v>
      </c>
      <c r="B59" s="275"/>
      <c r="C59" s="101" t="s">
        <v>453</v>
      </c>
      <c r="D59" s="85"/>
      <c r="E59" s="85"/>
      <c r="F59" s="188">
        <v>1800</v>
      </c>
      <c r="G59" s="188" t="s">
        <v>148</v>
      </c>
      <c r="H59" s="162" t="s">
        <v>160</v>
      </c>
    </row>
    <row r="60" spans="1:8" ht="12.75">
      <c r="A60" s="255">
        <v>54</v>
      </c>
      <c r="B60" s="275"/>
      <c r="C60" s="101" t="s">
        <v>454</v>
      </c>
      <c r="D60" s="85"/>
      <c r="E60" s="85"/>
      <c r="F60" s="188">
        <v>1800</v>
      </c>
      <c r="G60" s="188" t="s">
        <v>148</v>
      </c>
      <c r="H60" s="162" t="s">
        <v>160</v>
      </c>
    </row>
    <row r="61" spans="1:8" ht="12.75">
      <c r="A61" s="255">
        <v>55</v>
      </c>
      <c r="B61" s="276"/>
      <c r="C61" s="101" t="s">
        <v>455</v>
      </c>
      <c r="D61" s="85"/>
      <c r="E61" s="85"/>
      <c r="F61" s="188">
        <v>1800</v>
      </c>
      <c r="G61" s="188" t="s">
        <v>148</v>
      </c>
      <c r="H61" s="162" t="s">
        <v>160</v>
      </c>
    </row>
    <row r="62" spans="1:8" ht="12.75">
      <c r="A62" s="255">
        <v>56</v>
      </c>
      <c r="B62" s="101" t="s">
        <v>463</v>
      </c>
      <c r="C62" s="101" t="s">
        <v>464</v>
      </c>
      <c r="D62" s="69"/>
      <c r="E62" s="85"/>
      <c r="F62" s="101">
        <v>1255</v>
      </c>
      <c r="G62" s="101" t="s">
        <v>148</v>
      </c>
      <c r="H62" s="162" t="s">
        <v>160</v>
      </c>
    </row>
    <row r="63" spans="1:8" ht="12.75">
      <c r="A63" s="255">
        <v>57</v>
      </c>
      <c r="B63" s="274" t="s">
        <v>543</v>
      </c>
      <c r="C63" s="92" t="s">
        <v>548</v>
      </c>
      <c r="D63" s="231"/>
      <c r="E63" s="92"/>
      <c r="F63" s="92">
        <v>1600</v>
      </c>
      <c r="G63" s="227" t="s">
        <v>148</v>
      </c>
      <c r="H63" s="226" t="s">
        <v>160</v>
      </c>
    </row>
    <row r="64" spans="1:8" ht="12.75">
      <c r="A64" s="255">
        <v>58</v>
      </c>
      <c r="B64" s="275"/>
      <c r="C64" s="92" t="s">
        <v>549</v>
      </c>
      <c r="D64" s="231"/>
      <c r="E64" s="92"/>
      <c r="F64" s="92">
        <v>12000</v>
      </c>
      <c r="G64" s="227" t="s">
        <v>148</v>
      </c>
      <c r="H64" s="226" t="s">
        <v>160</v>
      </c>
    </row>
    <row r="65" spans="1:8" ht="14.25">
      <c r="A65" s="255">
        <v>59</v>
      </c>
      <c r="B65" s="276"/>
      <c r="C65" s="229" t="s">
        <v>550</v>
      </c>
      <c r="D65" s="232"/>
      <c r="E65" s="230"/>
      <c r="F65" s="230">
        <v>12000</v>
      </c>
      <c r="G65" s="227" t="s">
        <v>148</v>
      </c>
      <c r="H65" s="226" t="s">
        <v>160</v>
      </c>
    </row>
    <row r="66" spans="1:8" ht="12.75">
      <c r="A66" s="263">
        <v>60</v>
      </c>
      <c r="B66" s="285" t="s">
        <v>136</v>
      </c>
      <c r="C66" s="286"/>
      <c r="D66" s="262"/>
      <c r="E66" s="262"/>
      <c r="F66" s="262">
        <f>SUM(F7:F65)</f>
        <v>671391</v>
      </c>
      <c r="G66" s="262"/>
      <c r="H66" s="262"/>
    </row>
    <row r="67" spans="1:8" ht="12.75">
      <c r="A67" s="93"/>
      <c r="B67" s="30"/>
      <c r="C67" s="30"/>
      <c r="D67" s="65"/>
      <c r="E67" s="65"/>
      <c r="F67" s="30"/>
      <c r="G67" s="30"/>
      <c r="H67" s="30"/>
    </row>
    <row r="68" spans="1:8" ht="12.75">
      <c r="A68" s="93"/>
      <c r="B68" s="30"/>
      <c r="C68" s="30"/>
      <c r="D68" s="65"/>
      <c r="E68" s="65"/>
      <c r="F68" s="30"/>
      <c r="G68" s="30"/>
      <c r="H68" s="30"/>
    </row>
  </sheetData>
  <sheetProtection/>
  <mergeCells count="27">
    <mergeCell ref="B7:B8"/>
    <mergeCell ref="B58:B61"/>
    <mergeCell ref="B66:C66"/>
    <mergeCell ref="A4:A6"/>
    <mergeCell ref="B4:B6"/>
    <mergeCell ref="B39:B45"/>
    <mergeCell ref="B20:B23"/>
    <mergeCell ref="B46:B47"/>
    <mergeCell ref="B32:B34"/>
    <mergeCell ref="B9:B11"/>
    <mergeCell ref="B2:G2"/>
    <mergeCell ref="C4:G4"/>
    <mergeCell ref="C5:C6"/>
    <mergeCell ref="D5:E5"/>
    <mergeCell ref="F5:F6"/>
    <mergeCell ref="F3:H3"/>
    <mergeCell ref="H4:H6"/>
    <mergeCell ref="G5:G6"/>
    <mergeCell ref="B63:B65"/>
    <mergeCell ref="B55:B57"/>
    <mergeCell ref="B24:B27"/>
    <mergeCell ref="B28:B31"/>
    <mergeCell ref="B13:B16"/>
    <mergeCell ref="B51:B54"/>
    <mergeCell ref="B17:B19"/>
    <mergeCell ref="B35:B38"/>
    <mergeCell ref="B48:B50"/>
  </mergeCells>
  <printOptions/>
  <pageMargins left="0.35" right="0.27" top="1" bottom="0.3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zoomScalePageLayoutView="0" workbookViewId="0" topLeftCell="A22">
      <selection activeCell="A32" sqref="A32:I58"/>
    </sheetView>
  </sheetViews>
  <sheetFormatPr defaultColWidth="9.140625" defaultRowHeight="15"/>
  <cols>
    <col min="1" max="1" width="3.28125" style="17" customWidth="1"/>
    <col min="2" max="2" width="16.140625" style="25" customWidth="1"/>
    <col min="3" max="3" width="24.7109375" style="12" customWidth="1"/>
    <col min="4" max="4" width="12.8515625" style="17" customWidth="1"/>
    <col min="5" max="5" width="15.57421875" style="17" customWidth="1"/>
    <col min="6" max="6" width="19.140625" style="17" bestFit="1" customWidth="1"/>
    <col min="7" max="7" width="18.421875" style="17" customWidth="1"/>
    <col min="8" max="8" width="12.421875" style="17" customWidth="1"/>
    <col min="9" max="9" width="11.421875" style="25" customWidth="1"/>
    <col min="10" max="16384" width="9.140625" style="17" customWidth="1"/>
  </cols>
  <sheetData>
    <row r="1" spans="1:9" ht="15.75" customHeight="1">
      <c r="A1" s="292" t="s">
        <v>39</v>
      </c>
      <c r="B1" s="292"/>
      <c r="C1" s="292"/>
      <c r="D1" s="292"/>
      <c r="E1" s="292"/>
      <c r="F1" s="292"/>
      <c r="G1" s="292"/>
      <c r="H1" s="292"/>
      <c r="I1" s="292"/>
    </row>
    <row r="2" spans="1:9" ht="12.75">
      <c r="A2" s="294" t="s">
        <v>159</v>
      </c>
      <c r="B2" s="294"/>
      <c r="C2" s="294"/>
      <c r="D2" s="294"/>
      <c r="E2" s="294"/>
      <c r="F2" s="294"/>
      <c r="G2" s="294"/>
      <c r="H2" s="294"/>
      <c r="I2" s="294"/>
    </row>
    <row r="3" spans="1:9" ht="24" customHeight="1">
      <c r="A3" s="274" t="s">
        <v>13</v>
      </c>
      <c r="B3" s="274" t="s">
        <v>40</v>
      </c>
      <c r="C3" s="274" t="s">
        <v>41</v>
      </c>
      <c r="D3" s="299" t="s">
        <v>42</v>
      </c>
      <c r="E3" s="300"/>
      <c r="F3" s="295" t="s">
        <v>123</v>
      </c>
      <c r="G3" s="295" t="s">
        <v>121</v>
      </c>
      <c r="H3" s="189" t="s">
        <v>43</v>
      </c>
      <c r="I3" s="297" t="s">
        <v>461</v>
      </c>
    </row>
    <row r="4" spans="1:9" ht="24.75" customHeight="1">
      <c r="A4" s="275"/>
      <c r="B4" s="275"/>
      <c r="C4" s="275"/>
      <c r="D4" s="45" t="s">
        <v>45</v>
      </c>
      <c r="E4" s="102" t="s">
        <v>46</v>
      </c>
      <c r="F4" s="296"/>
      <c r="G4" s="296"/>
      <c r="H4" s="190" t="s">
        <v>44</v>
      </c>
      <c r="I4" s="298"/>
    </row>
    <row r="5" spans="1:9" ht="15.75" customHeight="1">
      <c r="A5" s="69">
        <v>1</v>
      </c>
      <c r="B5" s="274" t="s">
        <v>403</v>
      </c>
      <c r="C5" s="238" t="s">
        <v>406</v>
      </c>
      <c r="D5" s="51"/>
      <c r="E5" s="4"/>
      <c r="F5" s="171" t="s">
        <v>173</v>
      </c>
      <c r="G5" s="171" t="s">
        <v>247</v>
      </c>
      <c r="H5" s="40">
        <v>2000</v>
      </c>
      <c r="I5" s="45" t="s">
        <v>122</v>
      </c>
    </row>
    <row r="6" spans="1:9" ht="15.75" customHeight="1">
      <c r="A6" s="69">
        <v>2</v>
      </c>
      <c r="B6" s="275"/>
      <c r="C6" s="238" t="s">
        <v>407</v>
      </c>
      <c r="D6" s="182"/>
      <c r="E6" s="51"/>
      <c r="F6" s="171" t="s">
        <v>173</v>
      </c>
      <c r="G6" s="171" t="s">
        <v>247</v>
      </c>
      <c r="H6" s="171">
        <v>2000</v>
      </c>
      <c r="I6" s="45" t="s">
        <v>122</v>
      </c>
    </row>
    <row r="7" spans="1:9" ht="15.75" customHeight="1">
      <c r="A7" s="69">
        <v>3</v>
      </c>
      <c r="B7" s="276"/>
      <c r="C7" s="238" t="s">
        <v>408</v>
      </c>
      <c r="D7" s="51"/>
      <c r="E7" s="4"/>
      <c r="F7" s="171" t="s">
        <v>173</v>
      </c>
      <c r="G7" s="171" t="s">
        <v>247</v>
      </c>
      <c r="H7" s="171">
        <v>2000</v>
      </c>
      <c r="I7" s="45" t="s">
        <v>122</v>
      </c>
    </row>
    <row r="8" spans="1:9" ht="15.75" customHeight="1">
      <c r="A8" s="69">
        <v>4</v>
      </c>
      <c r="B8" s="252" t="s">
        <v>432</v>
      </c>
      <c r="C8" s="235" t="s">
        <v>436</v>
      </c>
      <c r="D8" s="186"/>
      <c r="E8" s="185"/>
      <c r="F8" s="179" t="s">
        <v>173</v>
      </c>
      <c r="G8" s="179" t="s">
        <v>247</v>
      </c>
      <c r="H8" s="177">
        <v>2000</v>
      </c>
      <c r="I8" s="180" t="s">
        <v>122</v>
      </c>
    </row>
    <row r="9" spans="1:9" ht="24.75" customHeight="1">
      <c r="A9" s="69">
        <v>5</v>
      </c>
      <c r="B9" s="251" t="s">
        <v>217</v>
      </c>
      <c r="C9" s="235" t="s">
        <v>300</v>
      </c>
      <c r="D9" s="242"/>
      <c r="E9" s="243"/>
      <c r="F9" s="242" t="s">
        <v>301</v>
      </c>
      <c r="G9" s="244" t="s">
        <v>302</v>
      </c>
      <c r="H9" s="251">
        <v>5000</v>
      </c>
      <c r="I9" s="244" t="s">
        <v>122</v>
      </c>
    </row>
    <row r="10" spans="1:9" ht="15.75" customHeight="1">
      <c r="A10" s="69">
        <v>6</v>
      </c>
      <c r="B10" s="274" t="s">
        <v>199</v>
      </c>
      <c r="C10" s="238" t="s">
        <v>205</v>
      </c>
      <c r="D10" s="21"/>
      <c r="E10" s="40"/>
      <c r="F10" s="113" t="s">
        <v>173</v>
      </c>
      <c r="G10" s="40" t="s">
        <v>211</v>
      </c>
      <c r="H10" s="40">
        <v>5000</v>
      </c>
      <c r="I10" s="45" t="s">
        <v>122</v>
      </c>
    </row>
    <row r="11" spans="1:9" ht="15.75" customHeight="1">
      <c r="A11" s="69">
        <v>7</v>
      </c>
      <c r="B11" s="275"/>
      <c r="C11" s="238" t="s">
        <v>206</v>
      </c>
      <c r="D11" s="21"/>
      <c r="E11" s="40"/>
      <c r="F11" s="113" t="s">
        <v>173</v>
      </c>
      <c r="G11" s="113" t="s">
        <v>211</v>
      </c>
      <c r="H11" s="40">
        <v>5000</v>
      </c>
      <c r="I11" s="45" t="s">
        <v>122</v>
      </c>
    </row>
    <row r="12" spans="1:9" ht="15.75" customHeight="1">
      <c r="A12" s="69">
        <v>8</v>
      </c>
      <c r="B12" s="256" t="s">
        <v>445</v>
      </c>
      <c r="C12" s="238" t="s">
        <v>446</v>
      </c>
      <c r="D12" s="40"/>
      <c r="E12" s="21"/>
      <c r="F12" s="184" t="s">
        <v>173</v>
      </c>
      <c r="G12" s="40" t="s">
        <v>447</v>
      </c>
      <c r="H12" s="40">
        <v>2000</v>
      </c>
      <c r="I12" s="45" t="s">
        <v>122</v>
      </c>
    </row>
    <row r="13" spans="1:9" ht="15.75" customHeight="1">
      <c r="A13" s="69">
        <v>9</v>
      </c>
      <c r="B13" s="290" t="s">
        <v>287</v>
      </c>
      <c r="C13" s="238" t="s">
        <v>294</v>
      </c>
      <c r="D13" s="21"/>
      <c r="E13" s="69"/>
      <c r="F13" s="149" t="s">
        <v>301</v>
      </c>
      <c r="G13" s="40" t="s">
        <v>152</v>
      </c>
      <c r="H13" s="40">
        <v>5000</v>
      </c>
      <c r="I13" s="45" t="s">
        <v>122</v>
      </c>
    </row>
    <row r="14" spans="1:9" ht="15.75" customHeight="1">
      <c r="A14" s="69">
        <v>10</v>
      </c>
      <c r="B14" s="290"/>
      <c r="C14" s="238" t="s">
        <v>295</v>
      </c>
      <c r="D14" s="21"/>
      <c r="E14" s="69"/>
      <c r="F14" s="149" t="s">
        <v>173</v>
      </c>
      <c r="G14" s="184" t="s">
        <v>152</v>
      </c>
      <c r="H14" s="149">
        <v>5000</v>
      </c>
      <c r="I14" s="150" t="s">
        <v>122</v>
      </c>
    </row>
    <row r="15" spans="1:9" ht="24.75" customHeight="1">
      <c r="A15" s="69">
        <v>11</v>
      </c>
      <c r="B15" s="290"/>
      <c r="C15" s="239" t="s">
        <v>296</v>
      </c>
      <c r="D15" s="149"/>
      <c r="E15" s="21"/>
      <c r="F15" s="149" t="s">
        <v>173</v>
      </c>
      <c r="G15" s="184" t="s">
        <v>152</v>
      </c>
      <c r="H15" s="149">
        <v>5000</v>
      </c>
      <c r="I15" s="150" t="s">
        <v>122</v>
      </c>
    </row>
    <row r="16" spans="1:9" ht="15.75" customHeight="1">
      <c r="A16" s="69">
        <v>12</v>
      </c>
      <c r="B16" s="290"/>
      <c r="C16" s="238" t="s">
        <v>297</v>
      </c>
      <c r="D16" s="149"/>
      <c r="E16" s="21"/>
      <c r="F16" s="149" t="s">
        <v>173</v>
      </c>
      <c r="G16" s="184" t="s">
        <v>152</v>
      </c>
      <c r="H16" s="149">
        <v>5000</v>
      </c>
      <c r="I16" s="150" t="s">
        <v>122</v>
      </c>
    </row>
    <row r="17" spans="1:9" ht="15.75" customHeight="1">
      <c r="A17" s="69">
        <v>13</v>
      </c>
      <c r="B17" s="290"/>
      <c r="C17" s="238" t="s">
        <v>298</v>
      </c>
      <c r="D17" s="21"/>
      <c r="E17" s="21"/>
      <c r="F17" s="149" t="s">
        <v>173</v>
      </c>
      <c r="G17" s="184" t="s">
        <v>152</v>
      </c>
      <c r="H17" s="149">
        <v>5000</v>
      </c>
      <c r="I17" s="150" t="s">
        <v>122</v>
      </c>
    </row>
    <row r="18" spans="1:9" ht="25.5">
      <c r="A18" s="69">
        <v>14</v>
      </c>
      <c r="B18" s="290"/>
      <c r="C18" s="239" t="s">
        <v>299</v>
      </c>
      <c r="D18" s="21"/>
      <c r="E18" s="21"/>
      <c r="F18" s="149" t="s">
        <v>173</v>
      </c>
      <c r="G18" s="184" t="s">
        <v>152</v>
      </c>
      <c r="H18" s="149">
        <v>5000</v>
      </c>
      <c r="I18" s="45" t="s">
        <v>122</v>
      </c>
    </row>
    <row r="19" spans="1:9" ht="12.75">
      <c r="A19" s="69">
        <v>15</v>
      </c>
      <c r="B19" s="274" t="s">
        <v>367</v>
      </c>
      <c r="C19" s="239" t="s">
        <v>372</v>
      </c>
      <c r="D19" s="21"/>
      <c r="E19" s="21"/>
      <c r="F19" s="165" t="s">
        <v>173</v>
      </c>
      <c r="G19" s="165" t="s">
        <v>377</v>
      </c>
      <c r="H19" s="165">
        <v>300</v>
      </c>
      <c r="I19" s="166" t="s">
        <v>122</v>
      </c>
    </row>
    <row r="20" spans="1:9" ht="12.75">
      <c r="A20" s="69">
        <v>16</v>
      </c>
      <c r="B20" s="275"/>
      <c r="C20" s="239" t="s">
        <v>373</v>
      </c>
      <c r="D20" s="21"/>
      <c r="E20" s="21"/>
      <c r="F20" s="165" t="s">
        <v>173</v>
      </c>
      <c r="G20" s="165" t="s">
        <v>247</v>
      </c>
      <c r="H20" s="165">
        <v>5000</v>
      </c>
      <c r="I20" s="166" t="s">
        <v>122</v>
      </c>
    </row>
    <row r="21" spans="1:9" ht="12.75">
      <c r="A21" s="69">
        <v>17</v>
      </c>
      <c r="B21" s="275"/>
      <c r="C21" s="239" t="s">
        <v>374</v>
      </c>
      <c r="D21" s="21"/>
      <c r="E21" s="21"/>
      <c r="F21" s="165" t="s">
        <v>173</v>
      </c>
      <c r="G21" s="165" t="s">
        <v>377</v>
      </c>
      <c r="H21" s="165">
        <v>300</v>
      </c>
      <c r="I21" s="166" t="s">
        <v>122</v>
      </c>
    </row>
    <row r="22" spans="1:9" ht="12.75">
      <c r="A22" s="69">
        <v>18</v>
      </c>
      <c r="B22" s="275"/>
      <c r="C22" s="239" t="s">
        <v>375</v>
      </c>
      <c r="D22" s="21"/>
      <c r="E22" s="21"/>
      <c r="F22" s="165" t="s">
        <v>173</v>
      </c>
      <c r="G22" s="165" t="s">
        <v>377</v>
      </c>
      <c r="H22" s="165">
        <v>300</v>
      </c>
      <c r="I22" s="166" t="s">
        <v>122</v>
      </c>
    </row>
    <row r="23" spans="1:9" ht="12.75">
      <c r="A23" s="69">
        <v>19</v>
      </c>
      <c r="B23" s="276"/>
      <c r="C23" s="239" t="s">
        <v>376</v>
      </c>
      <c r="D23" s="21"/>
      <c r="E23" s="21"/>
      <c r="F23" s="165" t="s">
        <v>173</v>
      </c>
      <c r="G23" s="165" t="s">
        <v>377</v>
      </c>
      <c r="H23" s="165">
        <v>300</v>
      </c>
      <c r="I23" s="166" t="s">
        <v>122</v>
      </c>
    </row>
    <row r="24" spans="1:9" ht="15.75" customHeight="1">
      <c r="A24" s="69">
        <v>20</v>
      </c>
      <c r="B24" s="274" t="s">
        <v>37</v>
      </c>
      <c r="C24" s="238" t="s">
        <v>151</v>
      </c>
      <c r="D24" s="40"/>
      <c r="E24" s="21"/>
      <c r="F24" s="40" t="s">
        <v>173</v>
      </c>
      <c r="G24" s="40" t="s">
        <v>152</v>
      </c>
      <c r="H24" s="40">
        <v>5000</v>
      </c>
      <c r="I24" s="45" t="s">
        <v>122</v>
      </c>
    </row>
    <row r="25" spans="1:9" ht="12.75">
      <c r="A25" s="69">
        <v>21</v>
      </c>
      <c r="B25" s="275"/>
      <c r="C25" s="238" t="s">
        <v>174</v>
      </c>
      <c r="D25" s="21"/>
      <c r="E25" s="40"/>
      <c r="F25" s="101" t="s">
        <v>173</v>
      </c>
      <c r="G25" s="101" t="s">
        <v>152</v>
      </c>
      <c r="H25" s="101">
        <v>5000</v>
      </c>
      <c r="I25" s="45" t="s">
        <v>122</v>
      </c>
    </row>
    <row r="26" spans="1:9" ht="15.75" customHeight="1">
      <c r="A26" s="69">
        <v>22</v>
      </c>
      <c r="B26" s="276"/>
      <c r="C26" s="238" t="s">
        <v>175</v>
      </c>
      <c r="D26" s="40"/>
      <c r="E26" s="21"/>
      <c r="F26" s="101" t="s">
        <v>173</v>
      </c>
      <c r="G26" s="101" t="s">
        <v>152</v>
      </c>
      <c r="H26" s="101">
        <v>5000</v>
      </c>
      <c r="I26" s="45" t="s">
        <v>122</v>
      </c>
    </row>
    <row r="27" spans="1:9" ht="15.75" customHeight="1">
      <c r="A27" s="69">
        <v>23</v>
      </c>
      <c r="B27" s="274" t="s">
        <v>226</v>
      </c>
      <c r="C27" s="235" t="s">
        <v>246</v>
      </c>
      <c r="D27" s="61"/>
      <c r="E27" s="79"/>
      <c r="F27" s="134" t="s">
        <v>173</v>
      </c>
      <c r="G27" s="79" t="s">
        <v>247</v>
      </c>
      <c r="H27" s="79">
        <v>5000</v>
      </c>
      <c r="I27" s="80" t="s">
        <v>122</v>
      </c>
    </row>
    <row r="28" spans="1:9" ht="15.75" customHeight="1">
      <c r="A28" s="69">
        <v>24</v>
      </c>
      <c r="B28" s="276"/>
      <c r="C28" s="235" t="s">
        <v>233</v>
      </c>
      <c r="D28" s="61"/>
      <c r="E28" s="79"/>
      <c r="F28" s="139" t="s">
        <v>173</v>
      </c>
      <c r="G28" s="138" t="s">
        <v>247</v>
      </c>
      <c r="H28" s="138">
        <v>5000</v>
      </c>
      <c r="I28" s="80" t="s">
        <v>122</v>
      </c>
    </row>
    <row r="29" spans="1:9" ht="15.75" customHeight="1">
      <c r="A29" s="69">
        <v>25</v>
      </c>
      <c r="B29" s="290" t="s">
        <v>354</v>
      </c>
      <c r="C29" s="238" t="s">
        <v>556</v>
      </c>
      <c r="D29" s="21"/>
      <c r="E29" s="238"/>
      <c r="F29" s="238" t="s">
        <v>173</v>
      </c>
      <c r="G29" s="238" t="s">
        <v>247</v>
      </c>
      <c r="H29" s="238">
        <v>4500</v>
      </c>
      <c r="I29" s="239" t="s">
        <v>122</v>
      </c>
    </row>
    <row r="30" spans="1:9" ht="15.75" customHeight="1">
      <c r="A30" s="69">
        <v>26</v>
      </c>
      <c r="B30" s="290"/>
      <c r="C30" s="238" t="s">
        <v>358</v>
      </c>
      <c r="D30" s="21"/>
      <c r="E30" s="238"/>
      <c r="F30" s="238" t="s">
        <v>173</v>
      </c>
      <c r="G30" s="238" t="s">
        <v>247</v>
      </c>
      <c r="H30" s="238">
        <v>3500</v>
      </c>
      <c r="I30" s="239" t="s">
        <v>122</v>
      </c>
    </row>
    <row r="31" spans="1:9" ht="15.75" customHeight="1">
      <c r="A31" s="69">
        <v>27</v>
      </c>
      <c r="B31" s="290"/>
      <c r="C31" s="238" t="s">
        <v>359</v>
      </c>
      <c r="D31" s="21"/>
      <c r="E31" s="238"/>
      <c r="F31" s="238" t="s">
        <v>173</v>
      </c>
      <c r="G31" s="238" t="s">
        <v>247</v>
      </c>
      <c r="H31" s="238">
        <v>2500</v>
      </c>
      <c r="I31" s="239" t="s">
        <v>122</v>
      </c>
    </row>
    <row r="32" spans="1:9" ht="25.5" customHeight="1">
      <c r="A32" s="293" t="s">
        <v>47</v>
      </c>
      <c r="B32" s="293"/>
      <c r="C32" s="293"/>
      <c r="D32" s="293"/>
      <c r="E32" s="293"/>
      <c r="F32" s="293"/>
      <c r="G32" s="293"/>
      <c r="H32" s="293"/>
      <c r="I32" s="293"/>
    </row>
    <row r="33" spans="1:10" ht="14.25" customHeight="1">
      <c r="A33" s="301" t="s">
        <v>580</v>
      </c>
      <c r="B33" s="301"/>
      <c r="C33" s="301"/>
      <c r="D33" s="301"/>
      <c r="E33" s="301"/>
      <c r="F33" s="301"/>
      <c r="G33" s="301"/>
      <c r="H33" s="301"/>
      <c r="I33" s="301"/>
      <c r="J33" s="93"/>
    </row>
    <row r="34" spans="1:12" ht="26.25" customHeight="1">
      <c r="A34" s="290" t="s">
        <v>13</v>
      </c>
      <c r="B34" s="290" t="s">
        <v>40</v>
      </c>
      <c r="C34" s="290" t="s">
        <v>41</v>
      </c>
      <c r="D34" s="291" t="s">
        <v>42</v>
      </c>
      <c r="E34" s="291"/>
      <c r="F34" s="291" t="s">
        <v>123</v>
      </c>
      <c r="G34" s="291" t="s">
        <v>121</v>
      </c>
      <c r="H34" s="291" t="s">
        <v>48</v>
      </c>
      <c r="I34" s="291" t="s">
        <v>38</v>
      </c>
      <c r="K34" s="17" t="s">
        <v>0</v>
      </c>
      <c r="L34" s="49"/>
    </row>
    <row r="35" spans="1:9" s="49" customFormat="1" ht="25.5" customHeight="1">
      <c r="A35" s="290"/>
      <c r="B35" s="290"/>
      <c r="C35" s="290"/>
      <c r="D35" s="197" t="s">
        <v>49</v>
      </c>
      <c r="E35" s="197" t="s">
        <v>46</v>
      </c>
      <c r="F35" s="291"/>
      <c r="G35" s="291"/>
      <c r="H35" s="291"/>
      <c r="I35" s="291"/>
    </row>
    <row r="36" spans="1:9" s="49" customFormat="1" ht="12.75">
      <c r="A36" s="69">
        <v>1</v>
      </c>
      <c r="B36" s="274" t="s">
        <v>216</v>
      </c>
      <c r="C36" s="238" t="s">
        <v>276</v>
      </c>
      <c r="D36" s="21"/>
      <c r="E36" s="21"/>
      <c r="F36" s="113" t="s">
        <v>173</v>
      </c>
      <c r="G36" s="113" t="s">
        <v>124</v>
      </c>
      <c r="H36" s="184">
        <v>20000</v>
      </c>
      <c r="I36" s="40" t="s">
        <v>122</v>
      </c>
    </row>
    <row r="37" spans="1:9" s="49" customFormat="1" ht="12.75">
      <c r="A37" s="69">
        <v>2</v>
      </c>
      <c r="B37" s="276"/>
      <c r="C37" s="238" t="s">
        <v>277</v>
      </c>
      <c r="D37" s="21"/>
      <c r="E37" s="21"/>
      <c r="F37" s="113" t="s">
        <v>173</v>
      </c>
      <c r="G37" s="113" t="s">
        <v>124</v>
      </c>
      <c r="H37" s="184">
        <v>20000</v>
      </c>
      <c r="I37" s="40" t="s">
        <v>122</v>
      </c>
    </row>
    <row r="38" spans="1:9" s="49" customFormat="1" ht="12.75">
      <c r="A38" s="69">
        <v>3</v>
      </c>
      <c r="B38" s="275" t="s">
        <v>199</v>
      </c>
      <c r="C38" s="92" t="s">
        <v>203</v>
      </c>
      <c r="D38" s="42"/>
      <c r="E38" s="21"/>
      <c r="F38" s="113" t="s">
        <v>173</v>
      </c>
      <c r="G38" s="40" t="s">
        <v>124</v>
      </c>
      <c r="H38" s="40">
        <v>20000</v>
      </c>
      <c r="I38" s="40" t="s">
        <v>122</v>
      </c>
    </row>
    <row r="39" spans="1:9" s="49" customFormat="1" ht="12.75">
      <c r="A39" s="69">
        <v>4</v>
      </c>
      <c r="B39" s="275"/>
      <c r="C39" s="92" t="s">
        <v>204</v>
      </c>
      <c r="D39" s="42"/>
      <c r="E39" s="21"/>
      <c r="F39" s="113" t="s">
        <v>173</v>
      </c>
      <c r="G39" s="113" t="s">
        <v>124</v>
      </c>
      <c r="H39" s="113">
        <v>20000</v>
      </c>
      <c r="I39" s="40" t="s">
        <v>122</v>
      </c>
    </row>
    <row r="40" spans="1:9" s="49" customFormat="1" ht="12.75">
      <c r="A40" s="69">
        <v>5</v>
      </c>
      <c r="B40" s="274" t="s">
        <v>445</v>
      </c>
      <c r="C40" s="92" t="s">
        <v>448</v>
      </c>
      <c r="D40" s="21"/>
      <c r="E40" s="69"/>
      <c r="F40" s="184" t="s">
        <v>173</v>
      </c>
      <c r="G40" s="184" t="s">
        <v>124</v>
      </c>
      <c r="H40" s="184">
        <v>15000</v>
      </c>
      <c r="I40" s="184" t="s">
        <v>122</v>
      </c>
    </row>
    <row r="41" spans="1:9" s="49" customFormat="1" ht="12.75">
      <c r="A41" s="69">
        <v>6</v>
      </c>
      <c r="B41" s="276"/>
      <c r="C41" s="238" t="s">
        <v>449</v>
      </c>
      <c r="D41" s="21"/>
      <c r="E41" s="40"/>
      <c r="F41" s="113" t="s">
        <v>173</v>
      </c>
      <c r="G41" s="184" t="s">
        <v>124</v>
      </c>
      <c r="H41" s="184">
        <v>15000</v>
      </c>
      <c r="I41" s="40" t="s">
        <v>122</v>
      </c>
    </row>
    <row r="42" spans="1:9" s="49" customFormat="1" ht="12.75">
      <c r="A42" s="69">
        <v>7</v>
      </c>
      <c r="B42" s="154" t="s">
        <v>269</v>
      </c>
      <c r="C42" s="238" t="s">
        <v>275</v>
      </c>
      <c r="D42" s="21"/>
      <c r="E42" s="40"/>
      <c r="F42" s="113" t="s">
        <v>173</v>
      </c>
      <c r="G42" s="40" t="s">
        <v>124</v>
      </c>
      <c r="H42" s="78">
        <v>15000</v>
      </c>
      <c r="I42" s="40" t="s">
        <v>122</v>
      </c>
    </row>
    <row r="43" spans="1:9" s="49" customFormat="1" ht="12.75">
      <c r="A43" s="69">
        <v>8</v>
      </c>
      <c r="B43" s="274" t="s">
        <v>37</v>
      </c>
      <c r="C43" s="238" t="s">
        <v>171</v>
      </c>
      <c r="D43" s="101"/>
      <c r="E43" s="21"/>
      <c r="F43" s="101" t="s">
        <v>173</v>
      </c>
      <c r="G43" s="101" t="s">
        <v>124</v>
      </c>
      <c r="H43" s="101">
        <v>15000</v>
      </c>
      <c r="I43" s="40" t="s">
        <v>122</v>
      </c>
    </row>
    <row r="44" spans="1:9" s="49" customFormat="1" ht="12.75">
      <c r="A44" s="69">
        <v>9</v>
      </c>
      <c r="B44" s="275"/>
      <c r="C44" s="238" t="s">
        <v>150</v>
      </c>
      <c r="D44" s="21"/>
      <c r="E44" s="101"/>
      <c r="F44" s="101" t="s">
        <v>173</v>
      </c>
      <c r="G44" s="101" t="s">
        <v>124</v>
      </c>
      <c r="H44" s="101">
        <v>15000</v>
      </c>
      <c r="I44" s="40" t="s">
        <v>122</v>
      </c>
    </row>
    <row r="45" spans="1:9" s="49" customFormat="1" ht="12.75">
      <c r="A45" s="69">
        <v>10</v>
      </c>
      <c r="B45" s="276"/>
      <c r="C45" s="238" t="s">
        <v>172</v>
      </c>
      <c r="D45" s="101"/>
      <c r="E45" s="21"/>
      <c r="F45" s="101" t="s">
        <v>173</v>
      </c>
      <c r="G45" s="101" t="s">
        <v>124</v>
      </c>
      <c r="H45" s="101">
        <v>15000</v>
      </c>
      <c r="I45" s="84" t="s">
        <v>122</v>
      </c>
    </row>
    <row r="46" spans="1:9" s="52" customFormat="1" ht="12.75">
      <c r="A46" s="69">
        <v>11</v>
      </c>
      <c r="B46" s="134" t="s">
        <v>226</v>
      </c>
      <c r="C46" s="235" t="s">
        <v>231</v>
      </c>
      <c r="D46" s="21"/>
      <c r="E46" s="40"/>
      <c r="F46" s="134" t="s">
        <v>173</v>
      </c>
      <c r="G46" s="134" t="s">
        <v>124</v>
      </c>
      <c r="H46" s="40">
        <v>30000</v>
      </c>
      <c r="I46" s="40" t="s">
        <v>122</v>
      </c>
    </row>
    <row r="47" spans="1:9" s="52" customFormat="1" ht="12.75">
      <c r="A47" s="69">
        <v>12</v>
      </c>
      <c r="B47" s="274" t="s">
        <v>248</v>
      </c>
      <c r="C47" s="238" t="s">
        <v>255</v>
      </c>
      <c r="D47" s="21"/>
      <c r="E47" s="40"/>
      <c r="F47" s="144" t="s">
        <v>173</v>
      </c>
      <c r="G47" s="144" t="s">
        <v>124</v>
      </c>
      <c r="H47" s="144">
        <v>30000</v>
      </c>
      <c r="I47" s="40" t="s">
        <v>122</v>
      </c>
    </row>
    <row r="48" spans="1:9" s="49" customFormat="1" ht="12.75">
      <c r="A48" s="69">
        <v>13</v>
      </c>
      <c r="B48" s="276"/>
      <c r="C48" s="238" t="s">
        <v>256</v>
      </c>
      <c r="D48" s="5"/>
      <c r="E48" s="28"/>
      <c r="F48" s="144" t="s">
        <v>173</v>
      </c>
      <c r="G48" s="144" t="s">
        <v>124</v>
      </c>
      <c r="H48" s="144">
        <v>30000</v>
      </c>
      <c r="I48" s="40" t="s">
        <v>122</v>
      </c>
    </row>
    <row r="49" spans="1:9" s="49" customFormat="1" ht="15" customHeight="1">
      <c r="A49" s="69">
        <v>14</v>
      </c>
      <c r="B49" s="290" t="s">
        <v>316</v>
      </c>
      <c r="C49" s="238" t="s">
        <v>322</v>
      </c>
      <c r="D49" s="21"/>
      <c r="E49" s="21"/>
      <c r="F49" s="154" t="s">
        <v>173</v>
      </c>
      <c r="G49" s="154" t="s">
        <v>124</v>
      </c>
      <c r="H49" s="89">
        <v>18000</v>
      </c>
      <c r="I49" s="89" t="s">
        <v>122</v>
      </c>
    </row>
    <row r="50" spans="1:9" s="49" customFormat="1" ht="12.75">
      <c r="A50" s="69">
        <v>15</v>
      </c>
      <c r="B50" s="290"/>
      <c r="C50" s="236" t="s">
        <v>323</v>
      </c>
      <c r="D50" s="21"/>
      <c r="E50" s="21"/>
      <c r="F50" s="154" t="s">
        <v>173</v>
      </c>
      <c r="G50" s="154" t="s">
        <v>124</v>
      </c>
      <c r="H50" s="89">
        <v>18000</v>
      </c>
      <c r="I50" s="89" t="s">
        <v>122</v>
      </c>
    </row>
    <row r="51" spans="1:9" s="49" customFormat="1" ht="15" customHeight="1">
      <c r="A51" s="69">
        <v>16</v>
      </c>
      <c r="B51" s="290" t="s">
        <v>367</v>
      </c>
      <c r="C51" s="237" t="s">
        <v>378</v>
      </c>
      <c r="D51" s="21"/>
      <c r="E51" s="21"/>
      <c r="F51" s="165" t="s">
        <v>173</v>
      </c>
      <c r="G51" s="165" t="s">
        <v>124</v>
      </c>
      <c r="H51" s="184">
        <v>15000</v>
      </c>
      <c r="I51" s="165" t="s">
        <v>122</v>
      </c>
    </row>
    <row r="52" spans="1:9" s="49" customFormat="1" ht="15" customHeight="1">
      <c r="A52" s="69">
        <v>17</v>
      </c>
      <c r="B52" s="290"/>
      <c r="C52" s="238" t="s">
        <v>379</v>
      </c>
      <c r="D52" s="21"/>
      <c r="E52" s="21"/>
      <c r="F52" s="165" t="s">
        <v>173</v>
      </c>
      <c r="G52" s="165" t="s">
        <v>124</v>
      </c>
      <c r="H52" s="184">
        <v>15000</v>
      </c>
      <c r="I52" s="165" t="s">
        <v>122</v>
      </c>
    </row>
    <row r="53" spans="1:9" s="49" customFormat="1" ht="15" customHeight="1">
      <c r="A53" s="69">
        <v>18</v>
      </c>
      <c r="B53" s="290"/>
      <c r="C53" s="238" t="s">
        <v>380</v>
      </c>
      <c r="D53" s="21"/>
      <c r="E53" s="21"/>
      <c r="F53" s="165" t="s">
        <v>173</v>
      </c>
      <c r="G53" s="165" t="s">
        <v>124</v>
      </c>
      <c r="H53" s="184">
        <v>15000</v>
      </c>
      <c r="I53" s="165" t="s">
        <v>122</v>
      </c>
    </row>
    <row r="54" spans="1:9" s="49" customFormat="1" ht="15" customHeight="1">
      <c r="A54" s="69">
        <v>19</v>
      </c>
      <c r="B54" s="274" t="s">
        <v>287</v>
      </c>
      <c r="C54" s="238" t="s">
        <v>487</v>
      </c>
      <c r="D54" s="21"/>
      <c r="E54" s="21"/>
      <c r="F54" s="212" t="s">
        <v>173</v>
      </c>
      <c r="G54" s="212" t="s">
        <v>124</v>
      </c>
      <c r="H54" s="202">
        <v>20000</v>
      </c>
      <c r="I54" s="212" t="s">
        <v>122</v>
      </c>
    </row>
    <row r="55" spans="1:9" s="49" customFormat="1" ht="15" customHeight="1">
      <c r="A55" s="69">
        <v>20</v>
      </c>
      <c r="B55" s="275"/>
      <c r="C55" s="238" t="s">
        <v>488</v>
      </c>
      <c r="D55" s="21"/>
      <c r="E55" s="21"/>
      <c r="F55" s="212" t="s">
        <v>173</v>
      </c>
      <c r="G55" s="212" t="s">
        <v>124</v>
      </c>
      <c r="H55" s="202">
        <v>10000</v>
      </c>
      <c r="I55" s="212" t="s">
        <v>122</v>
      </c>
    </row>
    <row r="56" spans="1:9" s="49" customFormat="1" ht="15" customHeight="1">
      <c r="A56" s="69">
        <v>21</v>
      </c>
      <c r="B56" s="276"/>
      <c r="C56" s="238" t="s">
        <v>489</v>
      </c>
      <c r="D56" s="21"/>
      <c r="E56" s="21"/>
      <c r="F56" s="212" t="s">
        <v>173</v>
      </c>
      <c r="G56" s="212" t="s">
        <v>124</v>
      </c>
      <c r="H56" s="202">
        <v>45000</v>
      </c>
      <c r="I56" s="212" t="s">
        <v>122</v>
      </c>
    </row>
    <row r="57" spans="1:9" s="49" customFormat="1" ht="12.75">
      <c r="A57" s="69">
        <v>22</v>
      </c>
      <c r="B57" s="290" t="s">
        <v>463</v>
      </c>
      <c r="C57" s="239" t="s">
        <v>465</v>
      </c>
      <c r="D57" s="69"/>
      <c r="E57" s="21"/>
      <c r="F57" s="196" t="s">
        <v>173</v>
      </c>
      <c r="G57" s="196" t="s">
        <v>124</v>
      </c>
      <c r="H57" s="196">
        <v>50000</v>
      </c>
      <c r="I57" s="196" t="s">
        <v>122</v>
      </c>
    </row>
    <row r="58" spans="1:9" s="49" customFormat="1" ht="15" customHeight="1">
      <c r="A58" s="69">
        <v>23</v>
      </c>
      <c r="B58" s="290"/>
      <c r="C58" s="238" t="s">
        <v>466</v>
      </c>
      <c r="D58" s="21"/>
      <c r="E58" s="69"/>
      <c r="F58" s="196" t="s">
        <v>173</v>
      </c>
      <c r="G58" s="196" t="s">
        <v>124</v>
      </c>
      <c r="H58" s="196">
        <v>50000</v>
      </c>
      <c r="I58" s="196" t="s">
        <v>122</v>
      </c>
    </row>
    <row r="59" spans="1:9" s="49" customFormat="1" ht="15" customHeight="1">
      <c r="A59" s="53"/>
      <c r="B59" s="54"/>
      <c r="C59" s="30"/>
      <c r="D59" s="30"/>
      <c r="E59" s="30"/>
      <c r="F59" s="30"/>
      <c r="G59" s="30"/>
      <c r="H59" s="30"/>
      <c r="I59" s="31"/>
    </row>
    <row r="60" spans="1:9" s="49" customFormat="1" ht="15" customHeight="1">
      <c r="A60" s="53"/>
      <c r="B60" s="54"/>
      <c r="C60" s="30"/>
      <c r="D60" s="30"/>
      <c r="E60" s="30"/>
      <c r="F60" s="30"/>
      <c r="G60" s="30"/>
      <c r="H60" s="30"/>
      <c r="I60" s="31"/>
    </row>
    <row r="61" spans="1:9" s="49" customFormat="1" ht="15" customHeight="1">
      <c r="A61" s="33"/>
      <c r="B61" s="30"/>
      <c r="C61" s="30"/>
      <c r="D61" s="30"/>
      <c r="E61" s="30"/>
      <c r="F61" s="30"/>
      <c r="G61" s="30"/>
      <c r="H61" s="30"/>
      <c r="I61" s="31"/>
    </row>
    <row r="62" spans="1:9" s="49" customFormat="1" ht="15" customHeight="1">
      <c r="A62" s="53"/>
      <c r="B62" s="54"/>
      <c r="C62" s="30"/>
      <c r="D62" s="30"/>
      <c r="E62" s="30"/>
      <c r="F62" s="30"/>
      <c r="G62" s="30"/>
      <c r="H62" s="30"/>
      <c r="I62" s="31"/>
    </row>
    <row r="63" spans="1:9" s="49" customFormat="1" ht="15" customHeight="1">
      <c r="A63" s="32"/>
      <c r="B63" s="30"/>
      <c r="C63" s="198"/>
      <c r="D63" s="30"/>
      <c r="E63" s="30"/>
      <c r="F63" s="30"/>
      <c r="G63" s="30"/>
      <c r="H63" s="30"/>
      <c r="I63" s="31"/>
    </row>
    <row r="64" spans="1:9" s="49" customFormat="1" ht="15" customHeight="1">
      <c r="A64" s="53"/>
      <c r="B64" s="54"/>
      <c r="C64" s="198"/>
      <c r="D64" s="30"/>
      <c r="E64" s="30"/>
      <c r="F64" s="30"/>
      <c r="G64" s="30"/>
      <c r="H64" s="30"/>
      <c r="I64" s="54"/>
    </row>
    <row r="65" spans="1:9" s="49" customFormat="1" ht="15" customHeight="1">
      <c r="A65" s="53"/>
      <c r="B65" s="54"/>
      <c r="C65" s="198"/>
      <c r="D65" s="30"/>
      <c r="E65" s="30"/>
      <c r="F65" s="30"/>
      <c r="G65" s="30"/>
      <c r="H65" s="30"/>
      <c r="I65" s="54"/>
    </row>
    <row r="66" spans="1:10" ht="15" customHeight="1">
      <c r="A66" s="32"/>
      <c r="B66" s="30"/>
      <c r="C66" s="30"/>
      <c r="D66" s="30"/>
      <c r="E66" s="30"/>
      <c r="F66" s="30"/>
      <c r="G66" s="30"/>
      <c r="H66" s="30"/>
      <c r="I66" s="31"/>
      <c r="J66" s="49"/>
    </row>
    <row r="67" spans="1:10" s="55" customFormat="1" ht="15" customHeight="1">
      <c r="A67" s="53"/>
      <c r="B67" s="54"/>
      <c r="C67" s="30"/>
      <c r="D67" s="30"/>
      <c r="E67" s="30"/>
      <c r="F67" s="30"/>
      <c r="G67" s="30"/>
      <c r="H67" s="30"/>
      <c r="I67" s="31"/>
      <c r="J67" s="49"/>
    </row>
    <row r="68" spans="1:10" s="55" customFormat="1" ht="15" customHeight="1">
      <c r="A68" s="53"/>
      <c r="B68" s="54"/>
      <c r="C68" s="30"/>
      <c r="D68" s="30"/>
      <c r="E68" s="30"/>
      <c r="F68" s="30"/>
      <c r="G68" s="30"/>
      <c r="H68" s="30"/>
      <c r="I68" s="31"/>
      <c r="J68" s="49"/>
    </row>
    <row r="69" spans="1:10" s="55" customFormat="1" ht="15" customHeight="1">
      <c r="A69" s="53"/>
      <c r="B69" s="54"/>
      <c r="C69" s="30"/>
      <c r="D69" s="30"/>
      <c r="E69" s="30"/>
      <c r="F69" s="30"/>
      <c r="G69" s="30"/>
      <c r="H69" s="30"/>
      <c r="I69" s="31"/>
      <c r="J69" s="49"/>
    </row>
    <row r="70" spans="1:10" s="55" customFormat="1" ht="15" customHeight="1">
      <c r="A70" s="30"/>
      <c r="B70" s="30"/>
      <c r="C70" s="30"/>
      <c r="D70" s="30"/>
      <c r="E70" s="30"/>
      <c r="F70" s="30"/>
      <c r="G70" s="30"/>
      <c r="H70" s="30"/>
      <c r="I70" s="31"/>
      <c r="J70" s="49"/>
    </row>
    <row r="71" spans="1:10" s="55" customFormat="1" ht="15" customHeight="1">
      <c r="A71" s="30"/>
      <c r="B71" s="30"/>
      <c r="C71" s="198"/>
      <c r="D71" s="30"/>
      <c r="E71" s="30"/>
      <c r="F71" s="30"/>
      <c r="G71" s="30"/>
      <c r="H71" s="30"/>
      <c r="I71" s="31"/>
      <c r="J71" s="49"/>
    </row>
    <row r="72" spans="1:10" s="55" customFormat="1" ht="15" customHeight="1">
      <c r="A72" s="32"/>
      <c r="B72" s="30"/>
      <c r="C72" s="30"/>
      <c r="D72" s="30"/>
      <c r="E72" s="30"/>
      <c r="F72" s="30"/>
      <c r="G72" s="30"/>
      <c r="H72" s="30"/>
      <c r="I72" s="30"/>
      <c r="J72" s="49"/>
    </row>
    <row r="73" spans="1:10" s="55" customFormat="1" ht="14.25" customHeight="1">
      <c r="A73" s="53"/>
      <c r="B73" s="54"/>
      <c r="C73" s="30"/>
      <c r="D73" s="30"/>
      <c r="E73" s="30"/>
      <c r="F73" s="30"/>
      <c r="G73" s="30"/>
      <c r="H73" s="30"/>
      <c r="I73" s="54"/>
      <c r="J73" s="49"/>
    </row>
    <row r="74" spans="1:9" s="49" customFormat="1" ht="14.25" customHeight="1">
      <c r="A74" s="53"/>
      <c r="B74" s="54"/>
      <c r="C74" s="30"/>
      <c r="D74" s="30"/>
      <c r="E74" s="30"/>
      <c r="F74" s="30"/>
      <c r="G74" s="30"/>
      <c r="H74" s="30"/>
      <c r="I74" s="54"/>
    </row>
    <row r="75" spans="1:9" s="49" customFormat="1" ht="14.25" customHeight="1">
      <c r="A75" s="53"/>
      <c r="B75" s="54"/>
      <c r="C75" s="30"/>
      <c r="D75" s="30"/>
      <c r="E75" s="30"/>
      <c r="F75" s="30"/>
      <c r="G75" s="30"/>
      <c r="H75" s="30"/>
      <c r="I75" s="54"/>
    </row>
    <row r="76" spans="1:9" s="49" customFormat="1" ht="12.75">
      <c r="A76" s="53"/>
      <c r="B76" s="54"/>
      <c r="C76" s="198"/>
      <c r="D76" s="31"/>
      <c r="E76" s="32"/>
      <c r="F76" s="32"/>
      <c r="G76" s="32"/>
      <c r="H76" s="31"/>
      <c r="I76" s="54"/>
    </row>
    <row r="77" spans="1:10" s="56" customFormat="1" ht="15.75" customHeight="1">
      <c r="A77" s="32"/>
      <c r="B77" s="136"/>
      <c r="C77" s="30"/>
      <c r="D77" s="31"/>
      <c r="E77" s="32"/>
      <c r="F77" s="32"/>
      <c r="G77" s="32"/>
      <c r="H77" s="31"/>
      <c r="I77" s="31"/>
      <c r="J77" s="49"/>
    </row>
    <row r="78" spans="1:10" s="56" customFormat="1" ht="15.75" customHeight="1">
      <c r="A78" s="53"/>
      <c r="B78" s="54"/>
      <c r="C78" s="198"/>
      <c r="D78" s="31"/>
      <c r="E78" s="32"/>
      <c r="F78" s="32"/>
      <c r="G78" s="32"/>
      <c r="H78" s="31"/>
      <c r="I78" s="54"/>
      <c r="J78" s="49"/>
    </row>
    <row r="79" spans="1:10" s="56" customFormat="1" ht="17.25" customHeight="1">
      <c r="A79" s="53"/>
      <c r="B79" s="54"/>
      <c r="C79" s="198"/>
      <c r="D79" s="31"/>
      <c r="E79" s="32"/>
      <c r="F79" s="32"/>
      <c r="G79" s="32"/>
      <c r="H79" s="31"/>
      <c r="I79" s="54"/>
      <c r="J79" s="49"/>
    </row>
    <row r="80" spans="1:10" s="56" customFormat="1" ht="15.75" customHeight="1">
      <c r="A80" s="32"/>
      <c r="B80" s="136"/>
      <c r="C80" s="30"/>
      <c r="D80" s="30"/>
      <c r="E80" s="32"/>
      <c r="F80" s="32"/>
      <c r="G80" s="32"/>
      <c r="H80" s="31"/>
      <c r="I80" s="31"/>
      <c r="J80" s="49"/>
    </row>
    <row r="81" spans="1:10" s="56" customFormat="1" ht="15.75" customHeight="1">
      <c r="A81" s="53"/>
      <c r="B81" s="54"/>
      <c r="C81" s="30"/>
      <c r="D81" s="32"/>
      <c r="E81" s="30"/>
      <c r="F81" s="30"/>
      <c r="G81" s="30"/>
      <c r="H81" s="31"/>
      <c r="I81" s="54"/>
      <c r="J81" s="49"/>
    </row>
    <row r="82" spans="1:10" s="56" customFormat="1" ht="15.75" customHeight="1">
      <c r="A82" s="53"/>
      <c r="B82" s="54"/>
      <c r="C82" s="30"/>
      <c r="D82" s="30"/>
      <c r="E82" s="32"/>
      <c r="F82" s="32"/>
      <c r="G82" s="32"/>
      <c r="H82" s="31"/>
      <c r="I82" s="54"/>
      <c r="J82" s="49"/>
    </row>
    <row r="83" spans="1:10" s="56" customFormat="1" ht="15.75" customHeight="1">
      <c r="A83" s="32"/>
      <c r="B83" s="136"/>
      <c r="C83" s="198"/>
      <c r="D83" s="31"/>
      <c r="E83" s="32"/>
      <c r="F83" s="32"/>
      <c r="G83" s="32"/>
      <c r="H83" s="31"/>
      <c r="I83" s="31"/>
      <c r="J83" s="49"/>
    </row>
    <row r="84" spans="1:10" s="56" customFormat="1" ht="25.5" customHeight="1">
      <c r="A84" s="53"/>
      <c r="B84" s="54"/>
      <c r="C84" s="198"/>
      <c r="D84" s="31"/>
      <c r="E84" s="32"/>
      <c r="F84" s="32"/>
      <c r="G84" s="32"/>
      <c r="H84" s="31"/>
      <c r="I84" s="31"/>
      <c r="J84" s="49"/>
    </row>
    <row r="85" spans="1:10" s="56" customFormat="1" ht="12.75">
      <c r="A85" s="53"/>
      <c r="B85" s="54"/>
      <c r="C85" s="198"/>
      <c r="D85" s="31"/>
      <c r="E85" s="32"/>
      <c r="F85" s="32"/>
      <c r="G85" s="32"/>
      <c r="H85" s="31"/>
      <c r="I85" s="31"/>
      <c r="J85" s="49"/>
    </row>
    <row r="86" spans="1:10" s="56" customFormat="1" ht="25.5" customHeight="1">
      <c r="A86" s="53"/>
      <c r="B86" s="54"/>
      <c r="C86" s="198"/>
      <c r="D86" s="31"/>
      <c r="E86" s="32"/>
      <c r="F86" s="32"/>
      <c r="G86" s="32"/>
      <c r="H86" s="31"/>
      <c r="I86" s="31"/>
      <c r="J86" s="49"/>
    </row>
    <row r="87" spans="1:9" s="49" customFormat="1" ht="25.5" customHeight="1">
      <c r="A87" s="53"/>
      <c r="B87" s="54"/>
      <c r="C87" s="198"/>
      <c r="D87" s="31"/>
      <c r="E87" s="32"/>
      <c r="F87" s="32"/>
      <c r="G87" s="32"/>
      <c r="H87" s="31"/>
      <c r="I87" s="31"/>
    </row>
    <row r="88" spans="1:9" s="49" customFormat="1" ht="25.5" customHeight="1">
      <c r="A88" s="53"/>
      <c r="B88" s="54"/>
      <c r="C88" s="198"/>
      <c r="D88" s="31"/>
      <c r="E88" s="32"/>
      <c r="F88" s="32"/>
      <c r="G88" s="32"/>
      <c r="H88" s="31"/>
      <c r="I88" s="31"/>
    </row>
    <row r="89" spans="1:9" s="49" customFormat="1" ht="25.5" customHeight="1">
      <c r="A89" s="53"/>
      <c r="B89" s="54"/>
      <c r="C89" s="198"/>
      <c r="D89" s="31"/>
      <c r="E89" s="32"/>
      <c r="F89" s="32"/>
      <c r="G89" s="32"/>
      <c r="H89" s="31"/>
      <c r="I89" s="31"/>
    </row>
    <row r="95" spans="1:9" ht="12.75">
      <c r="A95" s="57"/>
      <c r="B95" s="57"/>
      <c r="C95" s="240"/>
      <c r="D95" s="57"/>
      <c r="E95" s="57"/>
      <c r="F95" s="57"/>
      <c r="G95" s="57"/>
      <c r="H95" s="57"/>
      <c r="I95" s="57"/>
    </row>
    <row r="96" spans="1:9" ht="12.75">
      <c r="A96" s="57"/>
      <c r="B96" s="57"/>
      <c r="C96" s="240"/>
      <c r="D96" s="57"/>
      <c r="E96" s="57"/>
      <c r="F96" s="57"/>
      <c r="G96" s="57"/>
      <c r="H96" s="57"/>
      <c r="I96" s="57"/>
    </row>
    <row r="97" spans="1:9" ht="12.75">
      <c r="A97" s="57"/>
      <c r="B97" s="57"/>
      <c r="C97" s="240"/>
      <c r="D97" s="57"/>
      <c r="E97" s="57"/>
      <c r="F97" s="57"/>
      <c r="G97" s="57"/>
      <c r="H97" s="57"/>
      <c r="I97" s="57"/>
    </row>
    <row r="98" spans="1:9" ht="12.75">
      <c r="A98" s="57"/>
      <c r="B98" s="57"/>
      <c r="C98" s="240"/>
      <c r="D98" s="57"/>
      <c r="E98" s="57"/>
      <c r="F98" s="57"/>
      <c r="G98" s="57"/>
      <c r="H98" s="57"/>
      <c r="I98" s="57"/>
    </row>
    <row r="99" spans="1:9" ht="12.75">
      <c r="A99" s="57"/>
      <c r="B99" s="57"/>
      <c r="C99" s="240"/>
      <c r="D99" s="57"/>
      <c r="E99" s="57"/>
      <c r="F99" s="57"/>
      <c r="G99" s="57"/>
      <c r="H99" s="57"/>
      <c r="I99" s="57"/>
    </row>
    <row r="100" spans="1:9" ht="12.75">
      <c r="A100" s="57"/>
      <c r="B100" s="57"/>
      <c r="C100" s="240"/>
      <c r="D100" s="57"/>
      <c r="E100" s="57"/>
      <c r="F100" s="57"/>
      <c r="G100" s="57"/>
      <c r="H100" s="57"/>
      <c r="I100" s="57"/>
    </row>
    <row r="101" spans="1:9" ht="12.75">
      <c r="A101" s="57"/>
      <c r="B101" s="57"/>
      <c r="C101" s="240"/>
      <c r="D101" s="57"/>
      <c r="E101" s="57"/>
      <c r="F101" s="57"/>
      <c r="G101" s="57"/>
      <c r="H101" s="57"/>
      <c r="I101" s="57"/>
    </row>
    <row r="102" spans="1:9" ht="12.75">
      <c r="A102" s="57"/>
      <c r="B102" s="57"/>
      <c r="C102" s="240"/>
      <c r="D102" s="57"/>
      <c r="E102" s="57"/>
      <c r="F102" s="57"/>
      <c r="G102" s="57"/>
      <c r="H102" s="57"/>
      <c r="I102" s="57"/>
    </row>
    <row r="103" spans="1:9" ht="12.75">
      <c r="A103" s="57"/>
      <c r="B103" s="57"/>
      <c r="C103" s="240"/>
      <c r="D103" s="57"/>
      <c r="E103" s="57"/>
      <c r="F103" s="57"/>
      <c r="G103" s="57"/>
      <c r="H103" s="57"/>
      <c r="I103" s="57"/>
    </row>
    <row r="104" spans="1:9" ht="12.75">
      <c r="A104" s="57"/>
      <c r="B104" s="57"/>
      <c r="C104" s="240"/>
      <c r="D104" s="57"/>
      <c r="E104" s="57"/>
      <c r="F104" s="57"/>
      <c r="G104" s="57"/>
      <c r="H104" s="57"/>
      <c r="I104" s="57"/>
    </row>
    <row r="105" spans="1:9" ht="12.75">
      <c r="A105" s="57"/>
      <c r="B105" s="57"/>
      <c r="C105" s="240"/>
      <c r="D105" s="57"/>
      <c r="E105" s="57"/>
      <c r="F105" s="57"/>
      <c r="G105" s="57"/>
      <c r="H105" s="57"/>
      <c r="I105" s="57"/>
    </row>
    <row r="106" spans="1:9" ht="12.75">
      <c r="A106" s="57"/>
      <c r="B106" s="57"/>
      <c r="C106" s="240"/>
      <c r="D106" s="57"/>
      <c r="E106" s="57"/>
      <c r="F106" s="57"/>
      <c r="G106" s="57"/>
      <c r="H106" s="57"/>
      <c r="I106" s="57"/>
    </row>
    <row r="107" spans="1:9" ht="12.75">
      <c r="A107" s="57"/>
      <c r="B107" s="57"/>
      <c r="C107" s="240"/>
      <c r="D107" s="57"/>
      <c r="E107" s="57"/>
      <c r="F107" s="57"/>
      <c r="G107" s="57"/>
      <c r="H107" s="57"/>
      <c r="I107" s="57"/>
    </row>
    <row r="108" spans="1:9" ht="12.75">
      <c r="A108" s="57"/>
      <c r="B108" s="57"/>
      <c r="C108" s="240"/>
      <c r="D108" s="57"/>
      <c r="E108" s="57"/>
      <c r="F108" s="57"/>
      <c r="G108" s="57"/>
      <c r="H108" s="57"/>
      <c r="I108" s="57"/>
    </row>
    <row r="109" spans="1:9" ht="12.75">
      <c r="A109" s="57"/>
      <c r="B109" s="57"/>
      <c r="C109" s="240"/>
      <c r="D109" s="57"/>
      <c r="E109" s="57"/>
      <c r="F109" s="57"/>
      <c r="G109" s="57"/>
      <c r="H109" s="57"/>
      <c r="I109" s="57"/>
    </row>
    <row r="110" spans="1:9" ht="12.75">
      <c r="A110" s="57"/>
      <c r="B110" s="57"/>
      <c r="C110" s="240"/>
      <c r="D110" s="57"/>
      <c r="E110" s="57"/>
      <c r="F110" s="57"/>
      <c r="G110" s="57"/>
      <c r="H110" s="57"/>
      <c r="I110" s="57"/>
    </row>
    <row r="111" spans="1:9" ht="12.75">
      <c r="A111" s="57"/>
      <c r="B111" s="57"/>
      <c r="C111" s="240"/>
      <c r="D111" s="57"/>
      <c r="E111" s="57"/>
      <c r="F111" s="57"/>
      <c r="G111" s="57"/>
      <c r="H111" s="57"/>
      <c r="I111" s="57"/>
    </row>
    <row r="112" spans="1:9" ht="12.75">
      <c r="A112" s="57"/>
      <c r="B112" s="57"/>
      <c r="C112" s="240"/>
      <c r="D112" s="57"/>
      <c r="E112" s="57"/>
      <c r="F112" s="57"/>
      <c r="G112" s="57"/>
      <c r="H112" s="57"/>
      <c r="I112" s="57"/>
    </row>
    <row r="113" spans="1:9" ht="12.75">
      <c r="A113" s="57"/>
      <c r="B113" s="57"/>
      <c r="C113" s="240"/>
      <c r="D113" s="57"/>
      <c r="E113" s="57"/>
      <c r="F113" s="57"/>
      <c r="G113" s="57"/>
      <c r="H113" s="57"/>
      <c r="I113" s="57"/>
    </row>
    <row r="114" spans="1:9" ht="12.75">
      <c r="A114" s="57"/>
      <c r="B114" s="57"/>
      <c r="C114" s="240"/>
      <c r="D114" s="57"/>
      <c r="E114" s="57"/>
      <c r="F114" s="57"/>
      <c r="G114" s="57"/>
      <c r="H114" s="57"/>
      <c r="I114" s="57"/>
    </row>
    <row r="115" spans="1:9" ht="12.75">
      <c r="A115" s="57"/>
      <c r="B115" s="57"/>
      <c r="C115" s="240"/>
      <c r="D115" s="57"/>
      <c r="E115" s="57"/>
      <c r="F115" s="57"/>
      <c r="G115" s="57"/>
      <c r="H115" s="57"/>
      <c r="I115" s="57"/>
    </row>
    <row r="116" spans="1:9" ht="12.75">
      <c r="A116" s="57"/>
      <c r="B116" s="57"/>
      <c r="C116" s="240"/>
      <c r="D116" s="57"/>
      <c r="E116" s="57"/>
      <c r="F116" s="57"/>
      <c r="G116" s="57"/>
      <c r="H116" s="57"/>
      <c r="I116" s="57"/>
    </row>
  </sheetData>
  <sheetProtection/>
  <mergeCells count="35">
    <mergeCell ref="B3:B4"/>
    <mergeCell ref="D3:E3"/>
    <mergeCell ref="G34:G35"/>
    <mergeCell ref="A33:I33"/>
    <mergeCell ref="B13:B18"/>
    <mergeCell ref="B19:B23"/>
    <mergeCell ref="B34:B35"/>
    <mergeCell ref="B57:B58"/>
    <mergeCell ref="D34:E34"/>
    <mergeCell ref="F3:F4"/>
    <mergeCell ref="B51:B53"/>
    <mergeCell ref="B47:B48"/>
    <mergeCell ref="B5:B7"/>
    <mergeCell ref="B29:B31"/>
    <mergeCell ref="B10:B11"/>
    <mergeCell ref="B24:B26"/>
    <mergeCell ref="B36:B37"/>
    <mergeCell ref="A1:I1"/>
    <mergeCell ref="C34:C35"/>
    <mergeCell ref="A32:I32"/>
    <mergeCell ref="A2:I2"/>
    <mergeCell ref="A3:A4"/>
    <mergeCell ref="G3:G4"/>
    <mergeCell ref="H34:H35"/>
    <mergeCell ref="C3:C4"/>
    <mergeCell ref="I3:I4"/>
    <mergeCell ref="B27:B28"/>
    <mergeCell ref="B38:B39"/>
    <mergeCell ref="A34:A35"/>
    <mergeCell ref="I34:I35"/>
    <mergeCell ref="B54:B56"/>
    <mergeCell ref="B49:B50"/>
    <mergeCell ref="B40:B41"/>
    <mergeCell ref="B43:B45"/>
    <mergeCell ref="F34:F35"/>
  </mergeCells>
  <printOptions/>
  <pageMargins left="0.35" right="0.25" top="1" bottom="0.2" header="0.3" footer="0.17"/>
  <pageSetup fitToHeight="1" fitToWidth="1" horizontalDpi="600" verticalDpi="600" orientation="landscape" paperSize="9" scale="57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4.140625" style="12" customWidth="1"/>
    <col min="2" max="2" width="16.7109375" style="58" customWidth="1"/>
    <col min="3" max="3" width="26.8515625" style="58" customWidth="1"/>
    <col min="4" max="4" width="9.140625" style="58" customWidth="1"/>
    <col min="5" max="5" width="15.28125" style="58" customWidth="1"/>
    <col min="6" max="6" width="9.140625" style="58" customWidth="1"/>
    <col min="7" max="9" width="5.28125" style="58" customWidth="1"/>
    <col min="10" max="10" width="16.8515625" style="58" customWidth="1"/>
    <col min="11" max="11" width="10.421875" style="12" customWidth="1"/>
    <col min="12" max="12" width="13.8515625" style="58" customWidth="1"/>
    <col min="13" max="16384" width="9.140625" style="58" customWidth="1"/>
  </cols>
  <sheetData>
    <row r="1" spans="1:12" ht="15" customHeight="1">
      <c r="A1" s="306" t="s">
        <v>50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5" customHeight="1">
      <c r="A2" s="307" t="s">
        <v>568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ht="35.25" customHeight="1">
      <c r="A3" s="281" t="s">
        <v>13</v>
      </c>
      <c r="B3" s="281" t="s">
        <v>7</v>
      </c>
      <c r="C3" s="281" t="s">
        <v>51</v>
      </c>
      <c r="D3" s="281" t="s">
        <v>52</v>
      </c>
      <c r="E3" s="281" t="s">
        <v>53</v>
      </c>
      <c r="F3" s="281" t="s">
        <v>54</v>
      </c>
      <c r="G3" s="281" t="s">
        <v>114</v>
      </c>
      <c r="H3" s="281"/>
      <c r="I3" s="281"/>
      <c r="J3" s="281" t="s">
        <v>55</v>
      </c>
      <c r="K3" s="281"/>
      <c r="L3" s="281"/>
    </row>
    <row r="4" spans="1:12" s="59" customFormat="1" ht="23.25" customHeight="1">
      <c r="A4" s="277"/>
      <c r="B4" s="277"/>
      <c r="C4" s="277"/>
      <c r="D4" s="277"/>
      <c r="E4" s="277"/>
      <c r="F4" s="277"/>
      <c r="G4" s="43">
        <v>7</v>
      </c>
      <c r="H4" s="43">
        <v>8</v>
      </c>
      <c r="I4" s="43">
        <v>9</v>
      </c>
      <c r="J4" s="43" t="s">
        <v>56</v>
      </c>
      <c r="K4" s="43" t="s">
        <v>57</v>
      </c>
      <c r="L4" s="43" t="s">
        <v>58</v>
      </c>
    </row>
    <row r="5" spans="1:12" s="60" customFormat="1" ht="17.25" customHeight="1">
      <c r="A5" s="90">
        <v>1</v>
      </c>
      <c r="B5" s="302" t="s">
        <v>216</v>
      </c>
      <c r="C5" s="48" t="s">
        <v>581</v>
      </c>
      <c r="D5" s="44">
        <v>4.5</v>
      </c>
      <c r="E5" s="172" t="s">
        <v>235</v>
      </c>
      <c r="F5" s="44">
        <v>4.5</v>
      </c>
      <c r="G5" s="36"/>
      <c r="H5" s="36"/>
      <c r="I5" s="36"/>
      <c r="J5" s="187" t="s">
        <v>125</v>
      </c>
      <c r="K5" s="117" t="s">
        <v>457</v>
      </c>
      <c r="L5" s="117" t="s">
        <v>160</v>
      </c>
    </row>
    <row r="6" spans="1:12" s="60" customFormat="1" ht="17.25" customHeight="1">
      <c r="A6" s="91">
        <v>2</v>
      </c>
      <c r="B6" s="305"/>
      <c r="C6" s="73" t="s">
        <v>582</v>
      </c>
      <c r="D6" s="72">
        <v>150</v>
      </c>
      <c r="E6" s="172" t="s">
        <v>235</v>
      </c>
      <c r="F6" s="72">
        <v>150</v>
      </c>
      <c r="G6" s="36"/>
      <c r="H6" s="36"/>
      <c r="I6" s="36"/>
      <c r="J6" s="187" t="s">
        <v>125</v>
      </c>
      <c r="K6" s="187" t="s">
        <v>457</v>
      </c>
      <c r="L6" s="117" t="s">
        <v>160</v>
      </c>
    </row>
    <row r="7" spans="1:12" s="60" customFormat="1" ht="18" customHeight="1">
      <c r="A7" s="211">
        <v>3</v>
      </c>
      <c r="B7" s="302" t="s">
        <v>36</v>
      </c>
      <c r="C7" s="48" t="s">
        <v>127</v>
      </c>
      <c r="D7" s="48">
        <v>4</v>
      </c>
      <c r="E7" s="48" t="s">
        <v>235</v>
      </c>
      <c r="F7" s="48">
        <v>4</v>
      </c>
      <c r="G7" s="34"/>
      <c r="H7" s="34"/>
      <c r="I7" s="34"/>
      <c r="J7" s="187" t="s">
        <v>125</v>
      </c>
      <c r="K7" s="187" t="s">
        <v>457</v>
      </c>
      <c r="L7" s="44" t="s">
        <v>160</v>
      </c>
    </row>
    <row r="8" spans="1:12" s="60" customFormat="1" ht="25.5">
      <c r="A8" s="214">
        <v>4</v>
      </c>
      <c r="B8" s="303"/>
      <c r="C8" s="48" t="s">
        <v>128</v>
      </c>
      <c r="D8" s="48">
        <v>2</v>
      </c>
      <c r="E8" s="135" t="s">
        <v>235</v>
      </c>
      <c r="F8" s="48">
        <v>2</v>
      </c>
      <c r="G8" s="34"/>
      <c r="H8" s="34"/>
      <c r="I8" s="34"/>
      <c r="J8" s="187" t="s">
        <v>125</v>
      </c>
      <c r="K8" s="187" t="s">
        <v>457</v>
      </c>
      <c r="L8" s="107" t="s">
        <v>160</v>
      </c>
    </row>
    <row r="9" spans="1:12" s="151" customFormat="1" ht="18" customHeight="1">
      <c r="A9" s="211">
        <v>5</v>
      </c>
      <c r="B9" s="287" t="s">
        <v>432</v>
      </c>
      <c r="C9" s="148" t="s">
        <v>437</v>
      </c>
      <c r="D9" s="148">
        <v>15</v>
      </c>
      <c r="E9" s="152" t="s">
        <v>235</v>
      </c>
      <c r="F9" s="148">
        <v>15</v>
      </c>
      <c r="G9" s="71"/>
      <c r="H9" s="34"/>
      <c r="I9" s="34"/>
      <c r="J9" s="187" t="s">
        <v>125</v>
      </c>
      <c r="K9" s="187" t="s">
        <v>457</v>
      </c>
      <c r="L9" s="147" t="s">
        <v>160</v>
      </c>
    </row>
    <row r="10" spans="1:12" s="151" customFormat="1" ht="18" customHeight="1">
      <c r="A10" s="214">
        <v>6</v>
      </c>
      <c r="B10" s="288"/>
      <c r="C10" s="148" t="s">
        <v>438</v>
      </c>
      <c r="D10" s="148">
        <v>5</v>
      </c>
      <c r="E10" s="152" t="s">
        <v>235</v>
      </c>
      <c r="F10" s="148">
        <v>5</v>
      </c>
      <c r="G10" s="71"/>
      <c r="H10" s="34"/>
      <c r="I10" s="34"/>
      <c r="J10" s="187" t="s">
        <v>125</v>
      </c>
      <c r="K10" s="187" t="s">
        <v>457</v>
      </c>
      <c r="L10" s="178" t="s">
        <v>160</v>
      </c>
    </row>
    <row r="11" spans="1:12" s="151" customFormat="1" ht="15" customHeight="1">
      <c r="A11" s="211">
        <v>7</v>
      </c>
      <c r="B11" s="289"/>
      <c r="C11" s="148" t="s">
        <v>439</v>
      </c>
      <c r="D11" s="148">
        <v>5</v>
      </c>
      <c r="E11" s="152" t="s">
        <v>235</v>
      </c>
      <c r="F11" s="148">
        <v>5</v>
      </c>
      <c r="G11" s="71"/>
      <c r="H11" s="34"/>
      <c r="I11" s="34"/>
      <c r="J11" s="187" t="s">
        <v>125</v>
      </c>
      <c r="K11" s="187" t="s">
        <v>457</v>
      </c>
      <c r="L11" s="178" t="s">
        <v>160</v>
      </c>
    </row>
    <row r="12" spans="1:12" s="151" customFormat="1" ht="25.5">
      <c r="A12" s="214">
        <v>8</v>
      </c>
      <c r="B12" s="302" t="s">
        <v>269</v>
      </c>
      <c r="C12" s="152" t="s">
        <v>278</v>
      </c>
      <c r="D12" s="147">
        <v>15</v>
      </c>
      <c r="E12" s="152" t="s">
        <v>235</v>
      </c>
      <c r="F12" s="147">
        <v>15</v>
      </c>
      <c r="G12" s="36"/>
      <c r="H12" s="36"/>
      <c r="I12" s="36"/>
      <c r="J12" s="187" t="s">
        <v>125</v>
      </c>
      <c r="K12" s="187" t="s">
        <v>457</v>
      </c>
      <c r="L12" s="147" t="s">
        <v>160</v>
      </c>
    </row>
    <row r="13" spans="1:12" s="151" customFormat="1" ht="18.75" customHeight="1">
      <c r="A13" s="211">
        <v>9</v>
      </c>
      <c r="B13" s="303"/>
      <c r="C13" s="147" t="s">
        <v>279</v>
      </c>
      <c r="D13" s="152">
        <v>15</v>
      </c>
      <c r="E13" s="152" t="s">
        <v>235</v>
      </c>
      <c r="F13" s="152">
        <v>15</v>
      </c>
      <c r="G13" s="34"/>
      <c r="H13" s="34"/>
      <c r="I13" s="34"/>
      <c r="J13" s="187" t="s">
        <v>125</v>
      </c>
      <c r="K13" s="187" t="s">
        <v>457</v>
      </c>
      <c r="L13" s="147" t="s">
        <v>160</v>
      </c>
    </row>
    <row r="14" spans="1:12" s="32" customFormat="1" ht="18" customHeight="1">
      <c r="A14" s="214">
        <v>10</v>
      </c>
      <c r="B14" s="302" t="s">
        <v>226</v>
      </c>
      <c r="C14" s="83" t="s">
        <v>232</v>
      </c>
      <c r="D14" s="48">
        <v>25</v>
      </c>
      <c r="E14" s="135" t="s">
        <v>235</v>
      </c>
      <c r="F14" s="48">
        <v>25</v>
      </c>
      <c r="G14" s="34"/>
      <c r="H14" s="34"/>
      <c r="I14" s="34"/>
      <c r="J14" s="187" t="s">
        <v>125</v>
      </c>
      <c r="K14" s="187" t="s">
        <v>457</v>
      </c>
      <c r="L14" s="133" t="s">
        <v>160</v>
      </c>
    </row>
    <row r="15" spans="1:12" s="32" customFormat="1" ht="19.5" customHeight="1">
      <c r="A15" s="211">
        <v>11</v>
      </c>
      <c r="B15" s="305"/>
      <c r="C15" s="83" t="s">
        <v>233</v>
      </c>
      <c r="D15" s="82">
        <v>10</v>
      </c>
      <c r="E15" s="135" t="s">
        <v>235</v>
      </c>
      <c r="F15" s="82">
        <v>10</v>
      </c>
      <c r="G15" s="34"/>
      <c r="H15" s="34"/>
      <c r="I15" s="34"/>
      <c r="J15" s="187" t="s">
        <v>125</v>
      </c>
      <c r="K15" s="187" t="s">
        <v>457</v>
      </c>
      <c r="L15" s="133" t="s">
        <v>160</v>
      </c>
    </row>
    <row r="16" spans="1:12" s="32" customFormat="1" ht="18" customHeight="1">
      <c r="A16" s="214">
        <v>12</v>
      </c>
      <c r="B16" s="303"/>
      <c r="C16" s="83" t="s">
        <v>234</v>
      </c>
      <c r="D16" s="82">
        <v>10</v>
      </c>
      <c r="E16" s="135" t="s">
        <v>235</v>
      </c>
      <c r="F16" s="82">
        <v>10</v>
      </c>
      <c r="G16" s="34"/>
      <c r="H16" s="34"/>
      <c r="I16" s="34"/>
      <c r="J16" s="187" t="s">
        <v>125</v>
      </c>
      <c r="K16" s="187" t="s">
        <v>457</v>
      </c>
      <c r="L16" s="133" t="s">
        <v>160</v>
      </c>
    </row>
    <row r="17" spans="1:12" s="32" customFormat="1" ht="18" customHeight="1">
      <c r="A17" s="211">
        <v>13</v>
      </c>
      <c r="B17" s="213" t="s">
        <v>287</v>
      </c>
      <c r="C17" s="211" t="s">
        <v>486</v>
      </c>
      <c r="D17" s="172">
        <v>1.5</v>
      </c>
      <c r="E17" s="172" t="s">
        <v>235</v>
      </c>
      <c r="F17" s="172">
        <v>1.5</v>
      </c>
      <c r="G17" s="34"/>
      <c r="H17" s="34"/>
      <c r="I17" s="34"/>
      <c r="J17" s="211" t="s">
        <v>125</v>
      </c>
      <c r="K17" s="211" t="s">
        <v>457</v>
      </c>
      <c r="L17" s="211" t="s">
        <v>160</v>
      </c>
    </row>
    <row r="18" spans="1:12" s="32" customFormat="1" ht="19.5" customHeight="1">
      <c r="A18" s="214">
        <v>14</v>
      </c>
      <c r="B18" s="172" t="s">
        <v>354</v>
      </c>
      <c r="C18" s="88" t="s">
        <v>360</v>
      </c>
      <c r="D18" s="87">
        <v>2</v>
      </c>
      <c r="E18" s="158" t="s">
        <v>235</v>
      </c>
      <c r="F18" s="87">
        <v>2</v>
      </c>
      <c r="G18" s="34"/>
      <c r="H18" s="34"/>
      <c r="I18" s="34"/>
      <c r="J18" s="187" t="s">
        <v>125</v>
      </c>
      <c r="K18" s="187" t="s">
        <v>457</v>
      </c>
      <c r="L18" s="156" t="s">
        <v>160</v>
      </c>
    </row>
    <row r="19" spans="1:12" s="32" customFormat="1" ht="16.5" customHeight="1">
      <c r="A19" s="211">
        <v>15</v>
      </c>
      <c r="B19" s="302" t="s">
        <v>451</v>
      </c>
      <c r="C19" s="88" t="s">
        <v>456</v>
      </c>
      <c r="D19" s="87">
        <v>20</v>
      </c>
      <c r="E19" s="172" t="s">
        <v>235</v>
      </c>
      <c r="F19" s="87">
        <v>20</v>
      </c>
      <c r="G19" s="34"/>
      <c r="H19" s="34"/>
      <c r="I19" s="34"/>
      <c r="J19" s="88" t="s">
        <v>125</v>
      </c>
      <c r="K19" s="187" t="s">
        <v>457</v>
      </c>
      <c r="L19" s="187" t="s">
        <v>160</v>
      </c>
    </row>
    <row r="20" spans="1:12" s="32" customFormat="1" ht="17.25" customHeight="1">
      <c r="A20" s="214">
        <v>16</v>
      </c>
      <c r="B20" s="303"/>
      <c r="C20" s="88" t="s">
        <v>449</v>
      </c>
      <c r="D20" s="87">
        <v>15</v>
      </c>
      <c r="E20" s="172" t="s">
        <v>235</v>
      </c>
      <c r="F20" s="87">
        <v>15</v>
      </c>
      <c r="G20" s="34"/>
      <c r="H20" s="34"/>
      <c r="I20" s="34"/>
      <c r="J20" s="187" t="s">
        <v>125</v>
      </c>
      <c r="K20" s="187" t="s">
        <v>457</v>
      </c>
      <c r="L20" s="187" t="s">
        <v>160</v>
      </c>
    </row>
    <row r="21" spans="1:12" s="32" customFormat="1" ht="18" customHeight="1">
      <c r="A21" s="211">
        <v>17</v>
      </c>
      <c r="B21" s="172" t="s">
        <v>463</v>
      </c>
      <c r="C21" s="195" t="s">
        <v>467</v>
      </c>
      <c r="D21" s="172">
        <v>10</v>
      </c>
      <c r="E21" s="172" t="s">
        <v>235</v>
      </c>
      <c r="F21" s="172">
        <v>10</v>
      </c>
      <c r="G21" s="34"/>
      <c r="H21" s="34"/>
      <c r="I21" s="34"/>
      <c r="J21" s="195" t="s">
        <v>125</v>
      </c>
      <c r="K21" s="195" t="s">
        <v>457</v>
      </c>
      <c r="L21" s="195" t="s">
        <v>160</v>
      </c>
    </row>
    <row r="22" spans="1:12" s="32" customFormat="1" ht="18" customHeight="1">
      <c r="A22" s="228">
        <v>18</v>
      </c>
      <c r="B22" s="302" t="s">
        <v>543</v>
      </c>
      <c r="C22" s="233" t="s">
        <v>551</v>
      </c>
      <c r="D22" s="234">
        <v>25</v>
      </c>
      <c r="E22" s="172" t="s">
        <v>235</v>
      </c>
      <c r="F22" s="234">
        <v>25</v>
      </c>
      <c r="G22" s="34"/>
      <c r="H22" s="34"/>
      <c r="I22" s="34"/>
      <c r="J22" s="225" t="s">
        <v>125</v>
      </c>
      <c r="K22" s="225" t="s">
        <v>457</v>
      </c>
      <c r="L22" s="225" t="s">
        <v>160</v>
      </c>
    </row>
    <row r="23" spans="1:12" s="32" customFormat="1" ht="25.5">
      <c r="A23" s="225">
        <v>19</v>
      </c>
      <c r="B23" s="303"/>
      <c r="C23" s="233" t="s">
        <v>552</v>
      </c>
      <c r="D23" s="234">
        <v>5</v>
      </c>
      <c r="E23" s="172" t="s">
        <v>235</v>
      </c>
      <c r="F23" s="234">
        <v>5</v>
      </c>
      <c r="G23" s="34"/>
      <c r="H23" s="34"/>
      <c r="I23" s="34"/>
      <c r="J23" s="225" t="s">
        <v>125</v>
      </c>
      <c r="K23" s="225" t="s">
        <v>457</v>
      </c>
      <c r="L23" s="225" t="s">
        <v>160</v>
      </c>
    </row>
    <row r="24" spans="1:12" ht="12.75">
      <c r="A24" s="264">
        <v>20</v>
      </c>
      <c r="B24" s="304" t="s">
        <v>136</v>
      </c>
      <c r="C24" s="304"/>
      <c r="D24" s="265">
        <f>SUM(D5:D23)</f>
        <v>339</v>
      </c>
      <c r="E24" s="265">
        <f>SUM(E5:E20)</f>
        <v>0</v>
      </c>
      <c r="F24" s="265">
        <f>SUM(F5:F23)</f>
        <v>339</v>
      </c>
      <c r="G24" s="265"/>
      <c r="H24" s="265"/>
      <c r="I24" s="265"/>
      <c r="J24" s="265"/>
      <c r="K24" s="265"/>
      <c r="L24" s="265"/>
    </row>
    <row r="25" spans="2:12" ht="12.75">
      <c r="B25" s="17"/>
      <c r="C25" s="17"/>
      <c r="D25" s="17"/>
      <c r="E25" s="17"/>
      <c r="F25" s="17"/>
      <c r="G25" s="17"/>
      <c r="H25" s="17"/>
      <c r="I25" s="17"/>
      <c r="J25" s="17"/>
      <c r="K25" s="25"/>
      <c r="L25" s="17"/>
    </row>
    <row r="26" spans="2:12" ht="12.75">
      <c r="B26" s="17"/>
      <c r="C26" s="17"/>
      <c r="D26" s="17"/>
      <c r="E26" s="17"/>
      <c r="F26" s="17"/>
      <c r="G26" s="17"/>
      <c r="H26" s="17"/>
      <c r="I26" s="17"/>
      <c r="J26" s="17"/>
      <c r="K26" s="25"/>
      <c r="L26" s="17"/>
    </row>
  </sheetData>
  <sheetProtection/>
  <mergeCells count="18">
    <mergeCell ref="B9:B11"/>
    <mergeCell ref="E3:E4"/>
    <mergeCell ref="F3:F4"/>
    <mergeCell ref="A1:L1"/>
    <mergeCell ref="A2:L2"/>
    <mergeCell ref="B7:B8"/>
    <mergeCell ref="D3:D4"/>
    <mergeCell ref="B5:B6"/>
    <mergeCell ref="B22:B23"/>
    <mergeCell ref="B24:C24"/>
    <mergeCell ref="A3:A4"/>
    <mergeCell ref="B12:B13"/>
    <mergeCell ref="G3:I3"/>
    <mergeCell ref="J3:L3"/>
    <mergeCell ref="B3:B4"/>
    <mergeCell ref="C3:C4"/>
    <mergeCell ref="B14:B16"/>
    <mergeCell ref="B19:B20"/>
  </mergeCells>
  <printOptions/>
  <pageMargins left="0.35" right="0" top="1" bottom="0" header="0" footer="0.16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L31" sqref="L31"/>
    </sheetView>
  </sheetViews>
  <sheetFormatPr defaultColWidth="9.140625" defaultRowHeight="15"/>
  <cols>
    <col min="1" max="1" width="3.7109375" style="12" customWidth="1"/>
    <col min="2" max="2" width="16.28125" style="191" customWidth="1"/>
    <col min="3" max="3" width="13.28125" style="12" customWidth="1"/>
    <col min="4" max="4" width="15.57421875" style="12" customWidth="1"/>
    <col min="5" max="5" width="8.140625" style="12" customWidth="1"/>
    <col min="6" max="6" width="14.140625" style="12" customWidth="1"/>
    <col min="7" max="7" width="8.421875" style="12" customWidth="1"/>
    <col min="8" max="8" width="4.57421875" style="12" customWidth="1"/>
    <col min="9" max="9" width="4.140625" style="12" customWidth="1"/>
    <col min="10" max="10" width="4.421875" style="12" customWidth="1"/>
    <col min="11" max="11" width="3.8515625" style="12" customWidth="1"/>
    <col min="12" max="12" width="16.421875" style="12" customWidth="1"/>
    <col min="13" max="13" width="11.00390625" style="12" customWidth="1"/>
    <col min="14" max="14" width="9.8515625" style="12" customWidth="1"/>
    <col min="15" max="16384" width="9.140625" style="12" customWidth="1"/>
  </cols>
  <sheetData>
    <row r="1" spans="1:14" ht="20.25" customHeight="1">
      <c r="A1" s="311" t="s">
        <v>137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20.25" customHeight="1">
      <c r="A2" s="312" t="s">
        <v>569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8.25" customHeight="1">
      <c r="A3" s="277" t="s">
        <v>13</v>
      </c>
      <c r="B3" s="277" t="s">
        <v>7</v>
      </c>
      <c r="C3" s="277" t="s">
        <v>59</v>
      </c>
      <c r="D3" s="277" t="s">
        <v>51</v>
      </c>
      <c r="E3" s="277" t="s">
        <v>52</v>
      </c>
      <c r="F3" s="277" t="s">
        <v>53</v>
      </c>
      <c r="G3" s="277" t="s">
        <v>54</v>
      </c>
      <c r="H3" s="308" t="s">
        <v>60</v>
      </c>
      <c r="I3" s="309"/>
      <c r="J3" s="309"/>
      <c r="K3" s="310"/>
      <c r="L3" s="194" t="s">
        <v>55</v>
      </c>
      <c r="M3" s="277" t="s">
        <v>57</v>
      </c>
      <c r="N3" s="277" t="s">
        <v>10</v>
      </c>
    </row>
    <row r="4" spans="1:14" ht="12.75">
      <c r="A4" s="279"/>
      <c r="B4" s="279"/>
      <c r="C4" s="279"/>
      <c r="D4" s="279"/>
      <c r="E4" s="279"/>
      <c r="F4" s="279"/>
      <c r="G4" s="279"/>
      <c r="H4" s="193">
        <v>7</v>
      </c>
      <c r="I4" s="193">
        <v>8</v>
      </c>
      <c r="J4" s="193">
        <v>9</v>
      </c>
      <c r="K4" s="193">
        <v>10</v>
      </c>
      <c r="L4" s="193" t="s">
        <v>56</v>
      </c>
      <c r="M4" s="279"/>
      <c r="N4" s="279"/>
    </row>
    <row r="5" spans="1:14" ht="12.75">
      <c r="A5" s="195">
        <v>1</v>
      </c>
      <c r="B5" s="195" t="s">
        <v>418</v>
      </c>
      <c r="C5" s="195" t="s">
        <v>409</v>
      </c>
      <c r="D5" s="195" t="s">
        <v>410</v>
      </c>
      <c r="E5" s="195">
        <v>581</v>
      </c>
      <c r="F5" s="195" t="s">
        <v>259</v>
      </c>
      <c r="G5" s="195">
        <v>581</v>
      </c>
      <c r="H5" s="36"/>
      <c r="I5" s="36"/>
      <c r="J5" s="36"/>
      <c r="K5" s="195"/>
      <c r="L5" s="195" t="s">
        <v>468</v>
      </c>
      <c r="M5" s="282" t="s">
        <v>411</v>
      </c>
      <c r="N5" s="282" t="s">
        <v>97</v>
      </c>
    </row>
    <row r="6" spans="1:14" ht="25.5">
      <c r="A6" s="193">
        <v>2</v>
      </c>
      <c r="B6" s="195" t="s">
        <v>432</v>
      </c>
      <c r="C6" s="195" t="s">
        <v>435</v>
      </c>
      <c r="D6" s="195" t="s">
        <v>440</v>
      </c>
      <c r="E6" s="195">
        <v>500</v>
      </c>
      <c r="F6" s="195" t="s">
        <v>259</v>
      </c>
      <c r="G6" s="195">
        <v>500</v>
      </c>
      <c r="H6" s="36"/>
      <c r="I6" s="36"/>
      <c r="J6" s="36"/>
      <c r="K6" s="195"/>
      <c r="L6" s="195" t="s">
        <v>468</v>
      </c>
      <c r="M6" s="282"/>
      <c r="N6" s="282"/>
    </row>
    <row r="7" spans="1:14" ht="12.75">
      <c r="A7" s="211">
        <v>3</v>
      </c>
      <c r="B7" s="282" t="s">
        <v>254</v>
      </c>
      <c r="C7" s="195" t="s">
        <v>249</v>
      </c>
      <c r="D7" s="195" t="s">
        <v>249</v>
      </c>
      <c r="E7" s="195">
        <v>24.25</v>
      </c>
      <c r="F7" s="195" t="s">
        <v>259</v>
      </c>
      <c r="G7" s="195">
        <v>24.25</v>
      </c>
      <c r="H7" s="36"/>
      <c r="I7" s="36"/>
      <c r="J7" s="36"/>
      <c r="K7" s="195"/>
      <c r="L7" s="195" t="s">
        <v>468</v>
      </c>
      <c r="M7" s="282"/>
      <c r="N7" s="282"/>
    </row>
    <row r="8" spans="1:14" ht="12.75">
      <c r="A8" s="210">
        <v>4</v>
      </c>
      <c r="B8" s="282"/>
      <c r="C8" s="195" t="s">
        <v>252</v>
      </c>
      <c r="D8" s="195" t="s">
        <v>257</v>
      </c>
      <c r="E8" s="195">
        <v>100</v>
      </c>
      <c r="F8" s="195" t="s">
        <v>259</v>
      </c>
      <c r="G8" s="195">
        <v>100</v>
      </c>
      <c r="H8" s="36"/>
      <c r="I8" s="36"/>
      <c r="J8" s="36"/>
      <c r="K8" s="195"/>
      <c r="L8" s="195" t="s">
        <v>468</v>
      </c>
      <c r="M8" s="282"/>
      <c r="N8" s="282"/>
    </row>
    <row r="9" spans="1:14" ht="14.25" customHeight="1">
      <c r="A9" s="211">
        <v>5</v>
      </c>
      <c r="B9" s="282"/>
      <c r="C9" s="195" t="s">
        <v>251</v>
      </c>
      <c r="D9" s="195" t="s">
        <v>258</v>
      </c>
      <c r="E9" s="195">
        <v>9</v>
      </c>
      <c r="F9" s="195" t="s">
        <v>259</v>
      </c>
      <c r="G9" s="195">
        <v>9</v>
      </c>
      <c r="H9" s="36"/>
      <c r="I9" s="36"/>
      <c r="J9" s="36"/>
      <c r="K9" s="195"/>
      <c r="L9" s="195" t="s">
        <v>468</v>
      </c>
      <c r="M9" s="282"/>
      <c r="N9" s="282"/>
    </row>
    <row r="10" spans="1:14" ht="12.75" customHeight="1">
      <c r="A10" s="210">
        <v>6</v>
      </c>
      <c r="B10" s="282" t="s">
        <v>367</v>
      </c>
      <c r="C10" s="195" t="s">
        <v>370</v>
      </c>
      <c r="D10" s="195" t="s">
        <v>381</v>
      </c>
      <c r="E10" s="195">
        <v>145</v>
      </c>
      <c r="F10" s="195" t="s">
        <v>259</v>
      </c>
      <c r="G10" s="195">
        <v>145</v>
      </c>
      <c r="H10" s="36"/>
      <c r="I10" s="36"/>
      <c r="J10" s="36"/>
      <c r="K10" s="195"/>
      <c r="L10" s="195" t="s">
        <v>468</v>
      </c>
      <c r="M10" s="282"/>
      <c r="N10" s="282"/>
    </row>
    <row r="11" spans="1:14" ht="12.75" customHeight="1">
      <c r="A11" s="211">
        <v>7</v>
      </c>
      <c r="B11" s="282"/>
      <c r="C11" s="195" t="s">
        <v>370</v>
      </c>
      <c r="D11" s="195" t="s">
        <v>382</v>
      </c>
      <c r="E11" s="195">
        <v>150</v>
      </c>
      <c r="F11" s="195" t="s">
        <v>259</v>
      </c>
      <c r="G11" s="195">
        <v>150</v>
      </c>
      <c r="H11" s="36"/>
      <c r="I11" s="36"/>
      <c r="J11" s="36"/>
      <c r="K11" s="195"/>
      <c r="L11" s="195" t="s">
        <v>468</v>
      </c>
      <c r="M11" s="282"/>
      <c r="N11" s="282"/>
    </row>
    <row r="12" spans="1:14" ht="12.75" customHeight="1">
      <c r="A12" s="210">
        <v>8</v>
      </c>
      <c r="B12" s="282"/>
      <c r="C12" s="195" t="s">
        <v>370</v>
      </c>
      <c r="D12" s="195" t="s">
        <v>383</v>
      </c>
      <c r="E12" s="195">
        <v>50</v>
      </c>
      <c r="F12" s="195" t="s">
        <v>259</v>
      </c>
      <c r="G12" s="195">
        <v>50</v>
      </c>
      <c r="H12" s="36"/>
      <c r="I12" s="36"/>
      <c r="J12" s="36"/>
      <c r="K12" s="195"/>
      <c r="L12" s="195" t="s">
        <v>468</v>
      </c>
      <c r="M12" s="282"/>
      <c r="N12" s="282"/>
    </row>
    <row r="13" spans="1:14" ht="12.75" customHeight="1">
      <c r="A13" s="211">
        <v>9</v>
      </c>
      <c r="B13" s="282"/>
      <c r="C13" s="195" t="s">
        <v>370</v>
      </c>
      <c r="D13" s="195" t="s">
        <v>384</v>
      </c>
      <c r="E13" s="195">
        <v>80</v>
      </c>
      <c r="F13" s="195" t="s">
        <v>259</v>
      </c>
      <c r="G13" s="195">
        <v>80</v>
      </c>
      <c r="H13" s="36"/>
      <c r="I13" s="36"/>
      <c r="J13" s="36"/>
      <c r="K13" s="195"/>
      <c r="L13" s="195" t="s">
        <v>468</v>
      </c>
      <c r="M13" s="282"/>
      <c r="N13" s="282"/>
    </row>
    <row r="14" spans="1:14" ht="12.75" customHeight="1">
      <c r="A14" s="210">
        <v>10</v>
      </c>
      <c r="B14" s="282"/>
      <c r="C14" s="195" t="s">
        <v>370</v>
      </c>
      <c r="D14" s="195" t="s">
        <v>385</v>
      </c>
      <c r="E14" s="195">
        <v>30</v>
      </c>
      <c r="F14" s="195" t="s">
        <v>259</v>
      </c>
      <c r="G14" s="195">
        <v>30</v>
      </c>
      <c r="H14" s="36"/>
      <c r="I14" s="36"/>
      <c r="J14" s="36"/>
      <c r="K14" s="195"/>
      <c r="L14" s="195" t="s">
        <v>468</v>
      </c>
      <c r="M14" s="282"/>
      <c r="N14" s="282"/>
    </row>
    <row r="15" spans="1:14" s="46" customFormat="1" ht="12.75" customHeight="1">
      <c r="A15" s="211">
        <v>11</v>
      </c>
      <c r="B15" s="282" t="s">
        <v>269</v>
      </c>
      <c r="C15" s="69" t="s">
        <v>270</v>
      </c>
      <c r="D15" s="195" t="s">
        <v>270</v>
      </c>
      <c r="E15" s="195">
        <v>344</v>
      </c>
      <c r="F15" s="195" t="s">
        <v>259</v>
      </c>
      <c r="G15" s="195">
        <v>344</v>
      </c>
      <c r="H15" s="36"/>
      <c r="I15" s="36"/>
      <c r="J15" s="36"/>
      <c r="K15" s="195"/>
      <c r="L15" s="195" t="s">
        <v>468</v>
      </c>
      <c r="M15" s="282"/>
      <c r="N15" s="282"/>
    </row>
    <row r="16" spans="1:14" s="46" customFormat="1" ht="12.75">
      <c r="A16" s="210">
        <v>12</v>
      </c>
      <c r="B16" s="282"/>
      <c r="C16" s="69" t="s">
        <v>271</v>
      </c>
      <c r="D16" s="195" t="s">
        <v>280</v>
      </c>
      <c r="E16" s="195">
        <v>9</v>
      </c>
      <c r="F16" s="195" t="s">
        <v>259</v>
      </c>
      <c r="G16" s="195">
        <v>9</v>
      </c>
      <c r="H16" s="36"/>
      <c r="I16" s="36"/>
      <c r="J16" s="36"/>
      <c r="K16" s="195"/>
      <c r="L16" s="195" t="s">
        <v>468</v>
      </c>
      <c r="M16" s="282"/>
      <c r="N16" s="282"/>
    </row>
    <row r="17" spans="1:14" s="46" customFormat="1" ht="12.75" customHeight="1">
      <c r="A17" s="211">
        <v>13</v>
      </c>
      <c r="B17" s="282"/>
      <c r="C17" s="69" t="s">
        <v>272</v>
      </c>
      <c r="D17" s="195" t="s">
        <v>278</v>
      </c>
      <c r="E17" s="195">
        <v>21</v>
      </c>
      <c r="F17" s="195" t="s">
        <v>259</v>
      </c>
      <c r="G17" s="195">
        <v>21</v>
      </c>
      <c r="H17" s="36"/>
      <c r="I17" s="36"/>
      <c r="J17" s="36"/>
      <c r="K17" s="195"/>
      <c r="L17" s="195" t="s">
        <v>468</v>
      </c>
      <c r="M17" s="282"/>
      <c r="N17" s="282"/>
    </row>
    <row r="18" spans="1:14" s="46" customFormat="1" ht="12.75">
      <c r="A18" s="210">
        <v>14</v>
      </c>
      <c r="B18" s="282"/>
      <c r="C18" s="69" t="s">
        <v>273</v>
      </c>
      <c r="D18" s="195" t="s">
        <v>281</v>
      </c>
      <c r="E18" s="195">
        <v>13</v>
      </c>
      <c r="F18" s="195" t="s">
        <v>259</v>
      </c>
      <c r="G18" s="195">
        <v>13</v>
      </c>
      <c r="H18" s="36"/>
      <c r="I18" s="36"/>
      <c r="J18" s="36"/>
      <c r="K18" s="195"/>
      <c r="L18" s="195" t="s">
        <v>468</v>
      </c>
      <c r="M18" s="282"/>
      <c r="N18" s="282"/>
    </row>
    <row r="19" spans="1:14" s="46" customFormat="1" ht="16.5" customHeight="1">
      <c r="A19" s="211">
        <v>15</v>
      </c>
      <c r="B19" s="282" t="s">
        <v>462</v>
      </c>
      <c r="C19" s="195" t="s">
        <v>303</v>
      </c>
      <c r="D19" s="195" t="s">
        <v>304</v>
      </c>
      <c r="E19" s="195">
        <v>420</v>
      </c>
      <c r="F19" s="195" t="s">
        <v>259</v>
      </c>
      <c r="G19" s="195">
        <v>420</v>
      </c>
      <c r="H19" s="36"/>
      <c r="I19" s="36"/>
      <c r="J19" s="36"/>
      <c r="K19" s="195"/>
      <c r="L19" s="195" t="s">
        <v>468</v>
      </c>
      <c r="M19" s="282"/>
      <c r="N19" s="282"/>
    </row>
    <row r="20" spans="1:14" s="46" customFormat="1" ht="12.75">
      <c r="A20" s="210">
        <v>16</v>
      </c>
      <c r="B20" s="282"/>
      <c r="C20" s="195" t="s">
        <v>289</v>
      </c>
      <c r="D20" s="195" t="s">
        <v>305</v>
      </c>
      <c r="E20" s="195">
        <v>160</v>
      </c>
      <c r="F20" s="195" t="s">
        <v>259</v>
      </c>
      <c r="G20" s="195">
        <v>160</v>
      </c>
      <c r="H20" s="36"/>
      <c r="I20" s="36"/>
      <c r="J20" s="36"/>
      <c r="K20" s="195"/>
      <c r="L20" s="195" t="s">
        <v>468</v>
      </c>
      <c r="M20" s="282"/>
      <c r="N20" s="282"/>
    </row>
    <row r="21" spans="1:14" s="46" customFormat="1" ht="12.75">
      <c r="A21" s="211">
        <v>17</v>
      </c>
      <c r="B21" s="282"/>
      <c r="C21" s="195" t="s">
        <v>306</v>
      </c>
      <c r="D21" s="195" t="s">
        <v>307</v>
      </c>
      <c r="E21" s="195">
        <v>380</v>
      </c>
      <c r="F21" s="195" t="s">
        <v>259</v>
      </c>
      <c r="G21" s="195">
        <v>380</v>
      </c>
      <c r="H21" s="36"/>
      <c r="I21" s="36"/>
      <c r="J21" s="36"/>
      <c r="K21" s="195"/>
      <c r="L21" s="195" t="s">
        <v>468</v>
      </c>
      <c r="M21" s="282"/>
      <c r="N21" s="282"/>
    </row>
    <row r="22" spans="1:14" ht="12.75">
      <c r="A22" s="210">
        <v>18</v>
      </c>
      <c r="B22" s="282"/>
      <c r="C22" s="195" t="s">
        <v>306</v>
      </c>
      <c r="D22" s="195" t="s">
        <v>308</v>
      </c>
      <c r="E22" s="195">
        <v>60</v>
      </c>
      <c r="F22" s="195" t="s">
        <v>259</v>
      </c>
      <c r="G22" s="195">
        <v>60</v>
      </c>
      <c r="H22" s="36"/>
      <c r="I22" s="36"/>
      <c r="J22" s="36"/>
      <c r="K22" s="195"/>
      <c r="L22" s="195" t="s">
        <v>468</v>
      </c>
      <c r="M22" s="282"/>
      <c r="N22" s="282"/>
    </row>
    <row r="23" spans="1:14" ht="12.75">
      <c r="A23" s="211">
        <v>19</v>
      </c>
      <c r="B23" s="282"/>
      <c r="C23" s="195" t="s">
        <v>303</v>
      </c>
      <c r="D23" s="195" t="s">
        <v>309</v>
      </c>
      <c r="E23" s="195">
        <v>227</v>
      </c>
      <c r="F23" s="195" t="s">
        <v>259</v>
      </c>
      <c r="G23" s="195">
        <v>227</v>
      </c>
      <c r="H23" s="36"/>
      <c r="I23" s="36"/>
      <c r="J23" s="36"/>
      <c r="K23" s="195"/>
      <c r="L23" s="195" t="s">
        <v>468</v>
      </c>
      <c r="M23" s="282"/>
      <c r="N23" s="282"/>
    </row>
    <row r="24" spans="1:14" ht="12.75">
      <c r="A24" s="210">
        <v>20</v>
      </c>
      <c r="B24" s="282"/>
      <c r="C24" s="195" t="s">
        <v>306</v>
      </c>
      <c r="D24" s="195" t="s">
        <v>310</v>
      </c>
      <c r="E24" s="195">
        <v>10</v>
      </c>
      <c r="F24" s="195" t="s">
        <v>259</v>
      </c>
      <c r="G24" s="195">
        <v>10</v>
      </c>
      <c r="H24" s="36"/>
      <c r="I24" s="36"/>
      <c r="J24" s="36"/>
      <c r="K24" s="195"/>
      <c r="L24" s="195" t="s">
        <v>468</v>
      </c>
      <c r="M24" s="282"/>
      <c r="N24" s="282"/>
    </row>
    <row r="25" spans="1:14" ht="12.75">
      <c r="A25" s="211">
        <v>21</v>
      </c>
      <c r="B25" s="282"/>
      <c r="C25" s="195" t="s">
        <v>303</v>
      </c>
      <c r="D25" s="195" t="s">
        <v>311</v>
      </c>
      <c r="E25" s="195">
        <v>5</v>
      </c>
      <c r="F25" s="195" t="s">
        <v>259</v>
      </c>
      <c r="G25" s="195">
        <v>5</v>
      </c>
      <c r="H25" s="36"/>
      <c r="I25" s="36"/>
      <c r="J25" s="36"/>
      <c r="K25" s="195"/>
      <c r="L25" s="195" t="s">
        <v>468</v>
      </c>
      <c r="M25" s="282"/>
      <c r="N25" s="282"/>
    </row>
    <row r="26" spans="1:14" ht="12.75">
      <c r="A26" s="210">
        <v>22</v>
      </c>
      <c r="B26" s="282"/>
      <c r="C26" s="195" t="s">
        <v>306</v>
      </c>
      <c r="D26" s="195" t="s">
        <v>183</v>
      </c>
      <c r="E26" s="195">
        <v>10</v>
      </c>
      <c r="F26" s="195" t="s">
        <v>259</v>
      </c>
      <c r="G26" s="195">
        <v>10</v>
      </c>
      <c r="H26" s="36"/>
      <c r="I26" s="36"/>
      <c r="J26" s="36"/>
      <c r="K26" s="195"/>
      <c r="L26" s="195" t="s">
        <v>468</v>
      </c>
      <c r="M26" s="282"/>
      <c r="N26" s="282"/>
    </row>
    <row r="27" spans="1:14" ht="12.75">
      <c r="A27" s="211">
        <v>23</v>
      </c>
      <c r="B27" s="282"/>
      <c r="C27" s="195" t="s">
        <v>306</v>
      </c>
      <c r="D27" s="195" t="s">
        <v>312</v>
      </c>
      <c r="E27" s="195">
        <v>15</v>
      </c>
      <c r="F27" s="195" t="s">
        <v>259</v>
      </c>
      <c r="G27" s="195">
        <v>15</v>
      </c>
      <c r="H27" s="36"/>
      <c r="I27" s="36"/>
      <c r="J27" s="36"/>
      <c r="K27" s="195"/>
      <c r="L27" s="195" t="s">
        <v>468</v>
      </c>
      <c r="M27" s="282"/>
      <c r="N27" s="282"/>
    </row>
    <row r="28" spans="1:14" ht="12.75">
      <c r="A28" s="210">
        <v>24</v>
      </c>
      <c r="B28" s="282"/>
      <c r="C28" s="195" t="s">
        <v>289</v>
      </c>
      <c r="D28" s="195" t="s">
        <v>313</v>
      </c>
      <c r="E28" s="195">
        <v>1302</v>
      </c>
      <c r="F28" s="195" t="s">
        <v>259</v>
      </c>
      <c r="G28" s="195">
        <v>1302</v>
      </c>
      <c r="H28" s="36"/>
      <c r="I28" s="36"/>
      <c r="J28" s="36"/>
      <c r="K28" s="195"/>
      <c r="L28" s="195" t="s">
        <v>468</v>
      </c>
      <c r="M28" s="282"/>
      <c r="N28" s="282"/>
    </row>
    <row r="29" spans="1:14" ht="12.75">
      <c r="A29" s="211">
        <v>25</v>
      </c>
      <c r="B29" s="282" t="s">
        <v>316</v>
      </c>
      <c r="C29" s="195" t="s">
        <v>316</v>
      </c>
      <c r="D29" s="195" t="s">
        <v>324</v>
      </c>
      <c r="E29" s="195">
        <v>350</v>
      </c>
      <c r="F29" s="195" t="s">
        <v>259</v>
      </c>
      <c r="G29" s="195">
        <v>350</v>
      </c>
      <c r="H29" s="36"/>
      <c r="I29" s="36"/>
      <c r="J29" s="36"/>
      <c r="K29" s="195"/>
      <c r="L29" s="195" t="s">
        <v>468</v>
      </c>
      <c r="M29" s="282"/>
      <c r="N29" s="282"/>
    </row>
    <row r="30" spans="1:14" ht="25.5" customHeight="1">
      <c r="A30" s="210">
        <v>26</v>
      </c>
      <c r="B30" s="282"/>
      <c r="C30" s="195" t="s">
        <v>319</v>
      </c>
      <c r="D30" s="195" t="s">
        <v>325</v>
      </c>
      <c r="E30" s="195">
        <v>14</v>
      </c>
      <c r="F30" s="195" t="s">
        <v>259</v>
      </c>
      <c r="G30" s="195">
        <v>14</v>
      </c>
      <c r="H30" s="36"/>
      <c r="I30" s="36"/>
      <c r="J30" s="36"/>
      <c r="K30" s="195"/>
      <c r="L30" s="195" t="s">
        <v>468</v>
      </c>
      <c r="M30" s="282"/>
      <c r="N30" s="282"/>
    </row>
    <row r="31" spans="1:14" ht="25.5" customHeight="1">
      <c r="A31" s="211">
        <v>27</v>
      </c>
      <c r="B31" s="282"/>
      <c r="C31" s="195" t="s">
        <v>317</v>
      </c>
      <c r="D31" s="195" t="s">
        <v>326</v>
      </c>
      <c r="E31" s="195">
        <v>50</v>
      </c>
      <c r="F31" s="195" t="s">
        <v>259</v>
      </c>
      <c r="G31" s="195">
        <v>50</v>
      </c>
      <c r="H31" s="36"/>
      <c r="I31" s="36"/>
      <c r="J31" s="36"/>
      <c r="K31" s="195"/>
      <c r="L31" s="195" t="s">
        <v>468</v>
      </c>
      <c r="M31" s="282"/>
      <c r="N31" s="282"/>
    </row>
    <row r="32" spans="1:14" s="70" customFormat="1" ht="12.75">
      <c r="A32" s="313" t="s">
        <v>136</v>
      </c>
      <c r="B32" s="314"/>
      <c r="C32" s="314"/>
      <c r="D32" s="315"/>
      <c r="E32" s="265">
        <f>SUM(E5:E31)</f>
        <v>5059.25</v>
      </c>
      <c r="F32" s="265"/>
      <c r="G32" s="265">
        <f>SUM(G5:G31)</f>
        <v>5059.25</v>
      </c>
      <c r="H32" s="265"/>
      <c r="I32" s="265"/>
      <c r="J32" s="265"/>
      <c r="K32" s="265"/>
      <c r="L32" s="264"/>
      <c r="M32" s="265"/>
      <c r="N32" s="265"/>
    </row>
  </sheetData>
  <sheetProtection/>
  <mergeCells count="20">
    <mergeCell ref="G3:G4"/>
    <mergeCell ref="M3:M4"/>
    <mergeCell ref="N3:N4"/>
    <mergeCell ref="A3:A4"/>
    <mergeCell ref="A32:D32"/>
    <mergeCell ref="B29:B31"/>
    <mergeCell ref="B3:B4"/>
    <mergeCell ref="C3:C4"/>
    <mergeCell ref="D3:D4"/>
    <mergeCell ref="E3:E4"/>
    <mergeCell ref="F3:F4"/>
    <mergeCell ref="H3:K3"/>
    <mergeCell ref="A1:N1"/>
    <mergeCell ref="A2:N2"/>
    <mergeCell ref="M5:M31"/>
    <mergeCell ref="N5:N31"/>
    <mergeCell ref="B7:B9"/>
    <mergeCell ref="B10:B14"/>
    <mergeCell ref="B15:B18"/>
    <mergeCell ref="B19:B28"/>
  </mergeCells>
  <printOptions/>
  <pageMargins left="0.5" right="0.24" top="1" bottom="0.11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J29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3.140625" style="12" customWidth="1"/>
    <col min="2" max="2" width="14.7109375" style="12" customWidth="1"/>
    <col min="3" max="3" width="17.7109375" style="12" customWidth="1"/>
    <col min="4" max="4" width="24.57421875" style="12" customWidth="1"/>
    <col min="5" max="5" width="23.00390625" style="12" customWidth="1"/>
    <col min="6" max="6" width="8.28125" style="12" customWidth="1"/>
    <col min="7" max="7" width="7.28125" style="12" customWidth="1"/>
    <col min="8" max="8" width="5.8515625" style="12" customWidth="1"/>
    <col min="9" max="9" width="7.140625" style="12" customWidth="1"/>
    <col min="10" max="10" width="7.7109375" style="12" customWidth="1"/>
    <col min="11" max="11" width="3.8515625" style="12" customWidth="1"/>
    <col min="12" max="12" width="4.57421875" style="12" customWidth="1"/>
    <col min="13" max="13" width="3.8515625" style="12" customWidth="1"/>
    <col min="14" max="14" width="4.28125" style="12" customWidth="1"/>
    <col min="15" max="15" width="3.140625" style="12" customWidth="1"/>
    <col min="16" max="16" width="2.57421875" style="12" customWidth="1"/>
    <col min="17" max="17" width="3.140625" style="12" customWidth="1"/>
    <col min="18" max="18" width="12.57421875" style="12" customWidth="1"/>
    <col min="19" max="16384" width="9.140625" style="12" customWidth="1"/>
  </cols>
  <sheetData>
    <row r="1" spans="1:18" ht="15" customHeight="1">
      <c r="A1" s="318" t="s">
        <v>139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spans="1:18" ht="15" customHeight="1">
      <c r="A2" s="16"/>
      <c r="B2" s="328" t="s">
        <v>570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18" ht="15" customHeight="1">
      <c r="A3" s="281" t="s">
        <v>13</v>
      </c>
      <c r="B3" s="319" t="s">
        <v>8</v>
      </c>
      <c r="C3" s="281" t="s">
        <v>32</v>
      </c>
      <c r="D3" s="281" t="s">
        <v>33</v>
      </c>
      <c r="E3" s="281" t="s">
        <v>61</v>
      </c>
      <c r="F3" s="281" t="s">
        <v>62</v>
      </c>
      <c r="G3" s="322" t="s">
        <v>63</v>
      </c>
      <c r="H3" s="281" t="s">
        <v>35</v>
      </c>
      <c r="I3" s="281"/>
      <c r="J3" s="281"/>
      <c r="K3" s="281"/>
      <c r="L3" s="281"/>
      <c r="M3" s="281"/>
      <c r="N3" s="281"/>
      <c r="O3" s="281"/>
      <c r="P3" s="281"/>
      <c r="Q3" s="281"/>
      <c r="R3" s="281" t="s">
        <v>10</v>
      </c>
    </row>
    <row r="4" spans="1:18" ht="44.25" customHeight="1">
      <c r="A4" s="281"/>
      <c r="B4" s="319"/>
      <c r="C4" s="281"/>
      <c r="D4" s="281"/>
      <c r="E4" s="281"/>
      <c r="F4" s="281"/>
      <c r="G4" s="327"/>
      <c r="H4" s="321" t="s">
        <v>64</v>
      </c>
      <c r="I4" s="321" t="s">
        <v>65</v>
      </c>
      <c r="J4" s="321" t="s">
        <v>66</v>
      </c>
      <c r="K4" s="326" t="s">
        <v>3</v>
      </c>
      <c r="L4" s="326"/>
      <c r="M4" s="326"/>
      <c r="N4" s="326" t="s">
        <v>4</v>
      </c>
      <c r="O4" s="326"/>
      <c r="P4" s="326"/>
      <c r="Q4" s="41" t="s">
        <v>6</v>
      </c>
      <c r="R4" s="281"/>
    </row>
    <row r="5" spans="1:18" s="52" customFormat="1" ht="29.25" customHeight="1">
      <c r="A5" s="277"/>
      <c r="B5" s="320"/>
      <c r="C5" s="277"/>
      <c r="D5" s="277"/>
      <c r="E5" s="277"/>
      <c r="F5" s="277"/>
      <c r="G5" s="327"/>
      <c r="H5" s="322"/>
      <c r="I5" s="322"/>
      <c r="J5" s="322"/>
      <c r="K5" s="105">
        <v>4</v>
      </c>
      <c r="L5" s="105">
        <v>5</v>
      </c>
      <c r="M5" s="105">
        <v>6</v>
      </c>
      <c r="N5" s="105">
        <v>7</v>
      </c>
      <c r="O5" s="105">
        <v>8</v>
      </c>
      <c r="P5" s="105">
        <v>9</v>
      </c>
      <c r="Q5" s="105">
        <v>10</v>
      </c>
      <c r="R5" s="277"/>
    </row>
    <row r="6" spans="1:18" s="123" customFormat="1" ht="12.75">
      <c r="A6" s="86">
        <v>1</v>
      </c>
      <c r="B6" s="117" t="s">
        <v>403</v>
      </c>
      <c r="C6" s="147" t="s">
        <v>414</v>
      </c>
      <c r="D6" s="195" t="s">
        <v>8</v>
      </c>
      <c r="E6" s="169" t="s">
        <v>176</v>
      </c>
      <c r="F6" s="195">
        <v>32</v>
      </c>
      <c r="G6" s="195">
        <v>0.3</v>
      </c>
      <c r="H6" s="195"/>
      <c r="I6" s="195">
        <v>0.3</v>
      </c>
      <c r="J6" s="195"/>
      <c r="K6" s="86"/>
      <c r="L6" s="128"/>
      <c r="M6" s="128"/>
      <c r="N6" s="86"/>
      <c r="O6" s="128"/>
      <c r="P6" s="128"/>
      <c r="Q6" s="86"/>
      <c r="R6" s="133" t="s">
        <v>177</v>
      </c>
    </row>
    <row r="7" spans="1:18" s="123" customFormat="1" ht="12.75">
      <c r="A7" s="86">
        <v>2</v>
      </c>
      <c r="B7" s="323" t="s">
        <v>432</v>
      </c>
      <c r="C7" s="147" t="s">
        <v>441</v>
      </c>
      <c r="D7" s="195" t="s">
        <v>8</v>
      </c>
      <c r="E7" s="117" t="s">
        <v>176</v>
      </c>
      <c r="F7" s="195">
        <v>5</v>
      </c>
      <c r="G7" s="195">
        <v>0.3</v>
      </c>
      <c r="H7" s="195"/>
      <c r="I7" s="195">
        <v>0.3</v>
      </c>
      <c r="J7" s="195"/>
      <c r="K7" s="86"/>
      <c r="L7" s="128"/>
      <c r="M7" s="128"/>
      <c r="N7" s="86"/>
      <c r="O7" s="128"/>
      <c r="P7" s="128"/>
      <c r="Q7" s="86"/>
      <c r="R7" s="133" t="s">
        <v>177</v>
      </c>
    </row>
    <row r="8" spans="1:18" s="123" customFormat="1" ht="12.75">
      <c r="A8" s="86">
        <v>3</v>
      </c>
      <c r="B8" s="325"/>
      <c r="C8" s="147" t="s">
        <v>435</v>
      </c>
      <c r="D8" s="195" t="s">
        <v>194</v>
      </c>
      <c r="E8" s="117" t="s">
        <v>176</v>
      </c>
      <c r="F8" s="195">
        <v>5</v>
      </c>
      <c r="G8" s="195">
        <v>0.3</v>
      </c>
      <c r="H8" s="195"/>
      <c r="I8" s="195">
        <v>0.3</v>
      </c>
      <c r="J8" s="195"/>
      <c r="K8" s="86"/>
      <c r="L8" s="128"/>
      <c r="M8" s="128"/>
      <c r="N8" s="86"/>
      <c r="O8" s="128"/>
      <c r="P8" s="128"/>
      <c r="Q8" s="86"/>
      <c r="R8" s="133" t="s">
        <v>177</v>
      </c>
    </row>
    <row r="9" spans="1:18" s="123" customFormat="1" ht="12.75">
      <c r="A9" s="86">
        <v>4</v>
      </c>
      <c r="B9" s="324"/>
      <c r="C9" s="183" t="s">
        <v>434</v>
      </c>
      <c r="D9" s="195" t="s">
        <v>231</v>
      </c>
      <c r="E9" s="183" t="s">
        <v>176</v>
      </c>
      <c r="F9" s="195">
        <v>5</v>
      </c>
      <c r="G9" s="195">
        <v>0.3</v>
      </c>
      <c r="H9" s="195"/>
      <c r="I9" s="195">
        <v>0.3</v>
      </c>
      <c r="J9" s="195"/>
      <c r="K9" s="86"/>
      <c r="L9" s="128"/>
      <c r="M9" s="128"/>
      <c r="N9" s="86"/>
      <c r="O9" s="128"/>
      <c r="P9" s="128"/>
      <c r="Q9" s="86"/>
      <c r="R9" s="183" t="s">
        <v>177</v>
      </c>
    </row>
    <row r="10" spans="1:18" s="123" customFormat="1" ht="12.75">
      <c r="A10" s="86">
        <v>5</v>
      </c>
      <c r="B10" s="117" t="s">
        <v>397</v>
      </c>
      <c r="C10" s="147" t="s">
        <v>400</v>
      </c>
      <c r="D10" s="195" t="s">
        <v>8</v>
      </c>
      <c r="E10" s="164" t="s">
        <v>176</v>
      </c>
      <c r="F10" s="195">
        <v>1</v>
      </c>
      <c r="G10" s="195">
        <v>0.2</v>
      </c>
      <c r="H10" s="195"/>
      <c r="I10" s="195">
        <v>0.2</v>
      </c>
      <c r="J10" s="195"/>
      <c r="K10" s="86"/>
      <c r="L10" s="128"/>
      <c r="M10" s="128"/>
      <c r="N10" s="86"/>
      <c r="O10" s="128"/>
      <c r="P10" s="128"/>
      <c r="Q10" s="86"/>
      <c r="R10" s="133" t="s">
        <v>177</v>
      </c>
    </row>
    <row r="11" spans="1:18" s="123" customFormat="1" ht="12.75">
      <c r="A11" s="86">
        <v>6</v>
      </c>
      <c r="B11" s="117" t="s">
        <v>217</v>
      </c>
      <c r="C11" s="147" t="s">
        <v>218</v>
      </c>
      <c r="D11" s="195" t="s">
        <v>8</v>
      </c>
      <c r="E11" s="117" t="s">
        <v>176</v>
      </c>
      <c r="F11" s="195">
        <v>10</v>
      </c>
      <c r="G11" s="195">
        <v>0.2</v>
      </c>
      <c r="H11" s="195"/>
      <c r="I11" s="195">
        <v>0.2</v>
      </c>
      <c r="J11" s="195"/>
      <c r="K11" s="86"/>
      <c r="L11" s="128"/>
      <c r="M11" s="128"/>
      <c r="N11" s="86"/>
      <c r="O11" s="128"/>
      <c r="P11" s="128"/>
      <c r="Q11" s="86"/>
      <c r="R11" s="133" t="s">
        <v>177</v>
      </c>
    </row>
    <row r="12" spans="1:18" s="123" customFormat="1" ht="12.75" customHeight="1">
      <c r="A12" s="86">
        <v>7</v>
      </c>
      <c r="B12" s="323" t="s">
        <v>36</v>
      </c>
      <c r="C12" s="147" t="s">
        <v>129</v>
      </c>
      <c r="D12" s="195" t="s">
        <v>8</v>
      </c>
      <c r="E12" s="117" t="s">
        <v>176</v>
      </c>
      <c r="F12" s="195">
        <v>80</v>
      </c>
      <c r="G12" s="195">
        <v>0.2</v>
      </c>
      <c r="H12" s="195"/>
      <c r="I12" s="195"/>
      <c r="J12" s="195">
        <v>0.2</v>
      </c>
      <c r="K12" s="86"/>
      <c r="L12" s="128"/>
      <c r="M12" s="128"/>
      <c r="N12" s="86"/>
      <c r="O12" s="128"/>
      <c r="P12" s="128"/>
      <c r="Q12" s="86"/>
      <c r="R12" s="133" t="s">
        <v>177</v>
      </c>
    </row>
    <row r="13" spans="1:18" s="123" customFormat="1" ht="12.75" customHeight="1">
      <c r="A13" s="86">
        <v>8</v>
      </c>
      <c r="B13" s="324"/>
      <c r="C13" s="147" t="s">
        <v>129</v>
      </c>
      <c r="D13" s="195" t="s">
        <v>8</v>
      </c>
      <c r="E13" s="117" t="s">
        <v>195</v>
      </c>
      <c r="F13" s="195">
        <v>0.2</v>
      </c>
      <c r="G13" s="195">
        <v>0.4</v>
      </c>
      <c r="H13" s="195"/>
      <c r="I13" s="195"/>
      <c r="J13" s="195">
        <v>0.4</v>
      </c>
      <c r="K13" s="86"/>
      <c r="L13" s="128"/>
      <c r="M13" s="128"/>
      <c r="N13" s="86"/>
      <c r="O13" s="128"/>
      <c r="P13" s="128"/>
      <c r="Q13" s="86"/>
      <c r="R13" s="133" t="s">
        <v>177</v>
      </c>
    </row>
    <row r="14" spans="1:18" s="123" customFormat="1" ht="12.75" customHeight="1">
      <c r="A14" s="86">
        <v>9</v>
      </c>
      <c r="B14" s="117" t="s">
        <v>367</v>
      </c>
      <c r="C14" s="147" t="s">
        <v>386</v>
      </c>
      <c r="D14" s="195" t="s">
        <v>8</v>
      </c>
      <c r="E14" s="117" t="s">
        <v>176</v>
      </c>
      <c r="F14" s="195">
        <v>27</v>
      </c>
      <c r="G14" s="195">
        <v>0.2</v>
      </c>
      <c r="H14" s="195"/>
      <c r="I14" s="195">
        <v>0.2</v>
      </c>
      <c r="J14" s="195"/>
      <c r="K14" s="86"/>
      <c r="L14" s="128"/>
      <c r="M14" s="128"/>
      <c r="N14" s="86"/>
      <c r="O14" s="128"/>
      <c r="P14" s="128"/>
      <c r="Q14" s="86"/>
      <c r="R14" s="133" t="s">
        <v>177</v>
      </c>
    </row>
    <row r="15" spans="1:140" s="124" customFormat="1" ht="12.75">
      <c r="A15" s="86">
        <v>11</v>
      </c>
      <c r="B15" s="323" t="s">
        <v>207</v>
      </c>
      <c r="C15" s="147" t="s">
        <v>213</v>
      </c>
      <c r="D15" s="195" t="s">
        <v>8</v>
      </c>
      <c r="E15" s="117" t="s">
        <v>176</v>
      </c>
      <c r="F15" s="195">
        <v>100</v>
      </c>
      <c r="G15" s="195">
        <v>0.5</v>
      </c>
      <c r="H15" s="195"/>
      <c r="I15" s="195">
        <v>0.5</v>
      </c>
      <c r="J15" s="195"/>
      <c r="K15" s="86"/>
      <c r="L15" s="128"/>
      <c r="M15" s="128"/>
      <c r="N15" s="128"/>
      <c r="O15" s="128"/>
      <c r="P15" s="128"/>
      <c r="Q15" s="86"/>
      <c r="R15" s="133" t="s">
        <v>177</v>
      </c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</row>
    <row r="16" spans="1:140" s="124" customFormat="1" ht="12.75">
      <c r="A16" s="86">
        <v>12</v>
      </c>
      <c r="B16" s="324"/>
      <c r="C16" s="147" t="s">
        <v>214</v>
      </c>
      <c r="D16" s="195" t="s">
        <v>215</v>
      </c>
      <c r="E16" s="117" t="s">
        <v>176</v>
      </c>
      <c r="F16" s="195">
        <v>5</v>
      </c>
      <c r="G16" s="195">
        <v>2</v>
      </c>
      <c r="H16" s="195"/>
      <c r="I16" s="195">
        <v>0</v>
      </c>
      <c r="J16" s="195">
        <v>2</v>
      </c>
      <c r="K16" s="86"/>
      <c r="L16" s="132"/>
      <c r="M16" s="128"/>
      <c r="N16" s="128"/>
      <c r="O16" s="128"/>
      <c r="P16" s="128"/>
      <c r="Q16" s="86"/>
      <c r="R16" s="133" t="s">
        <v>177</v>
      </c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</row>
    <row r="17" spans="1:140" s="124" customFormat="1" ht="12.75">
      <c r="A17" s="86">
        <v>13</v>
      </c>
      <c r="B17" s="117" t="s">
        <v>269</v>
      </c>
      <c r="C17" s="147" t="s">
        <v>282</v>
      </c>
      <c r="D17" s="195" t="s">
        <v>8</v>
      </c>
      <c r="E17" s="147" t="s">
        <v>176</v>
      </c>
      <c r="F17" s="195">
        <v>100</v>
      </c>
      <c r="G17" s="195">
        <v>0.2</v>
      </c>
      <c r="H17" s="195"/>
      <c r="I17" s="195">
        <v>0.2</v>
      </c>
      <c r="J17" s="195"/>
      <c r="K17" s="86"/>
      <c r="L17" s="132"/>
      <c r="M17" s="128"/>
      <c r="N17" s="128"/>
      <c r="O17" s="128"/>
      <c r="P17" s="128"/>
      <c r="Q17" s="86"/>
      <c r="R17" s="133" t="s">
        <v>177</v>
      </c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</row>
    <row r="18" spans="1:140" s="124" customFormat="1" ht="12.75">
      <c r="A18" s="86">
        <v>14</v>
      </c>
      <c r="B18" s="117" t="s">
        <v>287</v>
      </c>
      <c r="C18" s="147" t="s">
        <v>293</v>
      </c>
      <c r="D18" s="195" t="s">
        <v>8</v>
      </c>
      <c r="E18" s="117" t="s">
        <v>176</v>
      </c>
      <c r="F18" s="195">
        <v>78</v>
      </c>
      <c r="G18" s="195">
        <v>0.2</v>
      </c>
      <c r="H18" s="195"/>
      <c r="I18" s="195">
        <v>0.2</v>
      </c>
      <c r="J18" s="195"/>
      <c r="K18" s="86"/>
      <c r="L18" s="128"/>
      <c r="M18" s="128"/>
      <c r="N18" s="128"/>
      <c r="O18" s="128"/>
      <c r="P18" s="128"/>
      <c r="Q18" s="86"/>
      <c r="R18" s="133" t="s">
        <v>177</v>
      </c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</row>
    <row r="19" spans="1:140" s="108" customFormat="1" ht="25.5">
      <c r="A19" s="86">
        <v>15</v>
      </c>
      <c r="B19" s="323" t="s">
        <v>37</v>
      </c>
      <c r="C19" s="147" t="s">
        <v>120</v>
      </c>
      <c r="D19" s="195" t="s">
        <v>469</v>
      </c>
      <c r="E19" s="117" t="s">
        <v>176</v>
      </c>
      <c r="F19" s="195">
        <v>28</v>
      </c>
      <c r="G19" s="195">
        <v>310</v>
      </c>
      <c r="H19" s="195"/>
      <c r="I19" s="195">
        <v>310</v>
      </c>
      <c r="J19" s="195"/>
      <c r="K19" s="107"/>
      <c r="L19" s="36"/>
      <c r="M19" s="107"/>
      <c r="N19" s="107"/>
      <c r="O19" s="107"/>
      <c r="P19" s="36"/>
      <c r="Q19" s="107"/>
      <c r="R19" s="133" t="s">
        <v>177</v>
      </c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</row>
    <row r="20" spans="1:140" s="108" customFormat="1" ht="12.75">
      <c r="A20" s="86">
        <v>16</v>
      </c>
      <c r="B20" s="325"/>
      <c r="C20" s="147" t="s">
        <v>126</v>
      </c>
      <c r="D20" s="195" t="s">
        <v>178</v>
      </c>
      <c r="E20" s="117" t="s">
        <v>176</v>
      </c>
      <c r="F20" s="195">
        <v>2</v>
      </c>
      <c r="G20" s="195">
        <v>100</v>
      </c>
      <c r="H20" s="195"/>
      <c r="I20" s="195">
        <v>100</v>
      </c>
      <c r="J20" s="195"/>
      <c r="K20" s="107"/>
      <c r="L20" s="36"/>
      <c r="M20" s="107"/>
      <c r="N20" s="107"/>
      <c r="O20" s="107"/>
      <c r="P20" s="36"/>
      <c r="Q20" s="107"/>
      <c r="R20" s="133" t="s">
        <v>177</v>
      </c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</row>
    <row r="21" spans="1:140" s="108" customFormat="1" ht="12.75" customHeight="1">
      <c r="A21" s="86">
        <v>17</v>
      </c>
      <c r="B21" s="324"/>
      <c r="C21" s="147" t="s">
        <v>154</v>
      </c>
      <c r="D21" s="195" t="s">
        <v>179</v>
      </c>
      <c r="E21" s="133" t="s">
        <v>176</v>
      </c>
      <c r="F21" s="195">
        <v>2</v>
      </c>
      <c r="G21" s="195">
        <v>100</v>
      </c>
      <c r="H21" s="195"/>
      <c r="I21" s="195">
        <v>100</v>
      </c>
      <c r="J21" s="195"/>
      <c r="K21" s="107"/>
      <c r="L21" s="36"/>
      <c r="M21" s="107"/>
      <c r="N21" s="107"/>
      <c r="O21" s="107"/>
      <c r="P21" s="36"/>
      <c r="Q21" s="107"/>
      <c r="R21" s="133" t="s">
        <v>177</v>
      </c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</row>
    <row r="22" spans="1:140" s="108" customFormat="1" ht="12.75">
      <c r="A22" s="86">
        <v>18</v>
      </c>
      <c r="B22" s="117" t="s">
        <v>226</v>
      </c>
      <c r="C22" s="147" t="s">
        <v>236</v>
      </c>
      <c r="D22" s="195" t="s">
        <v>8</v>
      </c>
      <c r="E22" s="133" t="s">
        <v>176</v>
      </c>
      <c r="F22" s="195">
        <v>18</v>
      </c>
      <c r="G22" s="195">
        <v>1.5</v>
      </c>
      <c r="H22" s="195"/>
      <c r="I22" s="195">
        <v>1.5</v>
      </c>
      <c r="J22" s="195"/>
      <c r="K22" s="107"/>
      <c r="L22" s="36"/>
      <c r="M22" s="195"/>
      <c r="N22" s="195"/>
      <c r="O22" s="195"/>
      <c r="P22" s="36"/>
      <c r="Q22" s="107"/>
      <c r="R22" s="133" t="s">
        <v>177</v>
      </c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</row>
    <row r="23" spans="1:140" s="124" customFormat="1" ht="25.5">
      <c r="A23" s="86">
        <v>19</v>
      </c>
      <c r="B23" s="203" t="s">
        <v>248</v>
      </c>
      <c r="C23" s="203" t="s">
        <v>253</v>
      </c>
      <c r="D23" s="195" t="s">
        <v>261</v>
      </c>
      <c r="E23" s="143" t="s">
        <v>176</v>
      </c>
      <c r="F23" s="195">
        <v>150</v>
      </c>
      <c r="G23" s="195">
        <v>0.5</v>
      </c>
      <c r="H23" s="195"/>
      <c r="I23" s="195">
        <v>0.5</v>
      </c>
      <c r="J23" s="195"/>
      <c r="K23" s="86"/>
      <c r="L23" s="128"/>
      <c r="M23" s="86"/>
      <c r="N23" s="86"/>
      <c r="O23" s="86"/>
      <c r="P23" s="128"/>
      <c r="Q23" s="86"/>
      <c r="R23" s="133" t="s">
        <v>177</v>
      </c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</row>
    <row r="24" spans="1:140" s="124" customFormat="1" ht="12.75">
      <c r="A24" s="86">
        <v>21</v>
      </c>
      <c r="B24" s="323" t="s">
        <v>316</v>
      </c>
      <c r="C24" s="323" t="s">
        <v>316</v>
      </c>
      <c r="D24" s="195" t="s">
        <v>327</v>
      </c>
      <c r="E24" s="153" t="s">
        <v>176</v>
      </c>
      <c r="F24" s="195">
        <v>4</v>
      </c>
      <c r="G24" s="195">
        <v>22</v>
      </c>
      <c r="H24" s="195">
        <v>8</v>
      </c>
      <c r="I24" s="195"/>
      <c r="J24" s="195">
        <v>14</v>
      </c>
      <c r="K24" s="86"/>
      <c r="L24" s="128"/>
      <c r="M24" s="86"/>
      <c r="N24" s="86"/>
      <c r="O24" s="86"/>
      <c r="P24" s="128"/>
      <c r="Q24" s="86"/>
      <c r="R24" s="133" t="s">
        <v>177</v>
      </c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</row>
    <row r="25" spans="1:140" s="124" customFormat="1" ht="12.75" customHeight="1">
      <c r="A25" s="86">
        <v>22</v>
      </c>
      <c r="B25" s="324"/>
      <c r="C25" s="324"/>
      <c r="D25" s="195" t="s">
        <v>194</v>
      </c>
      <c r="E25" s="153" t="s">
        <v>176</v>
      </c>
      <c r="F25" s="195">
        <v>160</v>
      </c>
      <c r="G25" s="195">
        <v>0.5</v>
      </c>
      <c r="H25" s="195"/>
      <c r="I25" s="195">
        <v>0.5</v>
      </c>
      <c r="J25" s="195"/>
      <c r="K25" s="86"/>
      <c r="L25" s="128"/>
      <c r="M25" s="86"/>
      <c r="N25" s="86"/>
      <c r="O25" s="86"/>
      <c r="P25" s="128"/>
      <c r="Q25" s="86"/>
      <c r="R25" s="133" t="s">
        <v>177</v>
      </c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</row>
    <row r="26" spans="1:140" s="124" customFormat="1" ht="12.75" customHeight="1">
      <c r="A26" s="86">
        <v>23</v>
      </c>
      <c r="B26" s="117" t="s">
        <v>354</v>
      </c>
      <c r="C26" s="147" t="s">
        <v>361</v>
      </c>
      <c r="D26" s="195" t="s">
        <v>194</v>
      </c>
      <c r="E26" s="156" t="s">
        <v>176</v>
      </c>
      <c r="F26" s="195">
        <v>50</v>
      </c>
      <c r="G26" s="195">
        <v>3.5</v>
      </c>
      <c r="H26" s="195"/>
      <c r="I26" s="195"/>
      <c r="J26" s="195">
        <v>3.5</v>
      </c>
      <c r="K26" s="86"/>
      <c r="L26" s="128"/>
      <c r="M26" s="86"/>
      <c r="N26" s="86"/>
      <c r="O26" s="86"/>
      <c r="P26" s="128"/>
      <c r="Q26" s="86"/>
      <c r="R26" s="133" t="s">
        <v>177</v>
      </c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</row>
    <row r="27" spans="1:140" s="124" customFormat="1" ht="12.75" customHeight="1">
      <c r="A27" s="86">
        <v>24</v>
      </c>
      <c r="B27" s="117" t="s">
        <v>421</v>
      </c>
      <c r="C27" s="147" t="s">
        <v>425</v>
      </c>
      <c r="D27" s="195" t="s">
        <v>194</v>
      </c>
      <c r="E27" s="178" t="s">
        <v>176</v>
      </c>
      <c r="F27" s="195">
        <v>45</v>
      </c>
      <c r="G27" s="195">
        <v>0.5</v>
      </c>
      <c r="H27" s="195"/>
      <c r="I27" s="195">
        <v>0.5</v>
      </c>
      <c r="J27" s="195"/>
      <c r="K27" s="86"/>
      <c r="L27" s="128"/>
      <c r="M27" s="86"/>
      <c r="N27" s="86"/>
      <c r="O27" s="86"/>
      <c r="P27" s="128"/>
      <c r="Q27" s="86"/>
      <c r="R27" s="133" t="s">
        <v>177</v>
      </c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</row>
    <row r="28" spans="1:140" s="124" customFormat="1" ht="12.75" customHeight="1">
      <c r="A28" s="86">
        <v>25</v>
      </c>
      <c r="B28" s="117" t="s">
        <v>463</v>
      </c>
      <c r="C28" s="147" t="s">
        <v>314</v>
      </c>
      <c r="D28" s="195" t="s">
        <v>194</v>
      </c>
      <c r="E28" s="195" t="s">
        <v>176</v>
      </c>
      <c r="F28" s="195">
        <v>50</v>
      </c>
      <c r="G28" s="195">
        <v>0.5</v>
      </c>
      <c r="H28" s="195"/>
      <c r="I28" s="195">
        <v>0.5</v>
      </c>
      <c r="J28" s="195"/>
      <c r="K28" s="86"/>
      <c r="L28" s="128"/>
      <c r="M28" s="86"/>
      <c r="N28" s="86"/>
      <c r="O28" s="86"/>
      <c r="P28" s="128"/>
      <c r="Q28" s="86"/>
      <c r="R28" s="133" t="s">
        <v>177</v>
      </c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</row>
    <row r="29" spans="1:18" s="46" customFormat="1" ht="12.75">
      <c r="A29" s="316" t="s">
        <v>136</v>
      </c>
      <c r="B29" s="317"/>
      <c r="C29" s="249"/>
      <c r="D29" s="249"/>
      <c r="E29" s="249"/>
      <c r="F29" s="249">
        <f>SUM(F6:F28)</f>
        <v>957.2</v>
      </c>
      <c r="G29" s="249">
        <f>SUM(G6:G28)</f>
        <v>544.3</v>
      </c>
      <c r="H29" s="249">
        <f>SUM(H6:H28)</f>
        <v>8</v>
      </c>
      <c r="I29" s="249">
        <f>SUM(I6:I28)</f>
        <v>516.2</v>
      </c>
      <c r="J29" s="249">
        <f>SUM(J7:J28)</f>
        <v>20.1</v>
      </c>
      <c r="K29" s="249"/>
      <c r="L29" s="249"/>
      <c r="M29" s="249"/>
      <c r="N29" s="249"/>
      <c r="O29" s="249"/>
      <c r="P29" s="249"/>
      <c r="Q29" s="249"/>
      <c r="R29" s="250" t="s">
        <v>177</v>
      </c>
    </row>
  </sheetData>
  <sheetProtection/>
  <mergeCells count="24">
    <mergeCell ref="E3:E5"/>
    <mergeCell ref="B2:R2"/>
    <mergeCell ref="N4:P4"/>
    <mergeCell ref="R3:R5"/>
    <mergeCell ref="D3:D5"/>
    <mergeCell ref="B19:B21"/>
    <mergeCell ref="B12:B13"/>
    <mergeCell ref="K4:M4"/>
    <mergeCell ref="J4:J5"/>
    <mergeCell ref="I4:I5"/>
    <mergeCell ref="H3:J3"/>
    <mergeCell ref="B7:B9"/>
    <mergeCell ref="B15:B16"/>
    <mergeCell ref="G3:G5"/>
    <mergeCell ref="A29:B29"/>
    <mergeCell ref="A1:R1"/>
    <mergeCell ref="K3:Q3"/>
    <mergeCell ref="A3:A5"/>
    <mergeCell ref="B3:B5"/>
    <mergeCell ref="C3:C5"/>
    <mergeCell ref="H4:H5"/>
    <mergeCell ref="F3:F5"/>
    <mergeCell ref="B24:B25"/>
    <mergeCell ref="C24:C25"/>
  </mergeCells>
  <printOptions/>
  <pageMargins left="0.35" right="0.25" top="1" bottom="0" header="0" footer="0.0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="93" zoomScaleNormal="93" zoomScalePageLayoutView="0" workbookViewId="0" topLeftCell="A1">
      <selection activeCell="J13" sqref="J13"/>
    </sheetView>
  </sheetViews>
  <sheetFormatPr defaultColWidth="9.140625" defaultRowHeight="15"/>
  <cols>
    <col min="1" max="1" width="4.140625" style="12" customWidth="1"/>
    <col min="2" max="2" width="13.8515625" style="12" customWidth="1"/>
    <col min="3" max="3" width="14.7109375" style="12" customWidth="1"/>
    <col min="4" max="4" width="28.140625" style="12" customWidth="1"/>
    <col min="5" max="5" width="11.00390625" style="12" customWidth="1"/>
    <col min="6" max="6" width="19.8515625" style="12" customWidth="1"/>
    <col min="7" max="7" width="11.8515625" style="12" customWidth="1"/>
    <col min="8" max="8" width="15.00390625" style="12" customWidth="1"/>
    <col min="9" max="9" width="13.28125" style="12" customWidth="1"/>
    <col min="10" max="10" width="8.28125" style="12" customWidth="1"/>
    <col min="11" max="16384" width="9.140625" style="12" customWidth="1"/>
  </cols>
  <sheetData>
    <row r="1" spans="1:11" ht="18" customHeight="1">
      <c r="A1" s="58"/>
      <c r="D1" s="280" t="s">
        <v>141</v>
      </c>
      <c r="E1" s="280"/>
      <c r="F1" s="280"/>
      <c r="G1" s="280"/>
      <c r="H1" s="280"/>
      <c r="I1" s="280"/>
      <c r="J1" s="280"/>
      <c r="K1" s="280"/>
    </row>
    <row r="2" spans="1:12" ht="14.25" customHeight="1">
      <c r="A2" s="58"/>
      <c r="D2" s="110"/>
      <c r="E2" s="110"/>
      <c r="I2" s="294" t="s">
        <v>571</v>
      </c>
      <c r="J2" s="294"/>
      <c r="K2" s="294"/>
      <c r="L2" s="294"/>
    </row>
    <row r="3" spans="1:12" ht="25.5" customHeight="1">
      <c r="A3" s="284" t="s">
        <v>13</v>
      </c>
      <c r="B3" s="284" t="s">
        <v>7</v>
      </c>
      <c r="C3" s="281" t="s">
        <v>157</v>
      </c>
      <c r="D3" s="104" t="s">
        <v>72</v>
      </c>
      <c r="E3" s="104" t="s">
        <v>73</v>
      </c>
      <c r="F3" s="281" t="s">
        <v>74</v>
      </c>
      <c r="G3" s="281" t="s">
        <v>31</v>
      </c>
      <c r="H3" s="281" t="s">
        <v>75</v>
      </c>
      <c r="I3" s="281" t="s">
        <v>76</v>
      </c>
      <c r="J3" s="281"/>
      <c r="K3" s="281"/>
      <c r="L3" s="281"/>
    </row>
    <row r="4" spans="1:12" ht="61.5" customHeight="1">
      <c r="A4" s="284"/>
      <c r="B4" s="284"/>
      <c r="C4" s="281"/>
      <c r="D4" s="104" t="s">
        <v>77</v>
      </c>
      <c r="E4" s="104" t="s">
        <v>78</v>
      </c>
      <c r="F4" s="281"/>
      <c r="G4" s="281"/>
      <c r="H4" s="281"/>
      <c r="I4" s="104" t="s">
        <v>583</v>
      </c>
      <c r="J4" s="104" t="s">
        <v>80</v>
      </c>
      <c r="K4" s="104" t="s">
        <v>81</v>
      </c>
      <c r="L4" s="104" t="s">
        <v>82</v>
      </c>
    </row>
    <row r="5" spans="1:12" s="64" customFormat="1" ht="12.75">
      <c r="A5" s="106">
        <v>1</v>
      </c>
      <c r="B5" s="115" t="s">
        <v>216</v>
      </c>
      <c r="C5" s="107" t="s">
        <v>470</v>
      </c>
      <c r="D5" s="107" t="s">
        <v>222</v>
      </c>
      <c r="E5" s="107">
        <v>2000</v>
      </c>
      <c r="F5" s="107" t="s">
        <v>239</v>
      </c>
      <c r="G5" s="27" t="s">
        <v>220</v>
      </c>
      <c r="H5" s="107" t="s">
        <v>219</v>
      </c>
      <c r="I5" s="107"/>
      <c r="J5" s="107"/>
      <c r="K5" s="107">
        <v>200</v>
      </c>
      <c r="L5" s="107">
        <f>SUM(I5:K5)</f>
        <v>200</v>
      </c>
    </row>
    <row r="6" spans="1:12" s="64" customFormat="1" ht="25.5">
      <c r="A6" s="116">
        <v>2</v>
      </c>
      <c r="B6" s="106" t="s">
        <v>207</v>
      </c>
      <c r="C6" s="107" t="s">
        <v>208</v>
      </c>
      <c r="D6" s="107" t="s">
        <v>209</v>
      </c>
      <c r="E6" s="107">
        <v>12000</v>
      </c>
      <c r="F6" s="107" t="s">
        <v>210</v>
      </c>
      <c r="G6" s="107" t="s">
        <v>221</v>
      </c>
      <c r="H6" s="147" t="s">
        <v>219</v>
      </c>
      <c r="I6" s="107"/>
      <c r="J6" s="107"/>
      <c r="K6" s="107"/>
      <c r="L6" s="107"/>
    </row>
    <row r="7" spans="1:12" s="64" customFormat="1" ht="14.25" customHeight="1">
      <c r="A7" s="172">
        <v>3</v>
      </c>
      <c r="B7" s="106" t="s">
        <v>269</v>
      </c>
      <c r="C7" s="107" t="s">
        <v>273</v>
      </c>
      <c r="D7" s="107" t="s">
        <v>283</v>
      </c>
      <c r="E7" s="107">
        <v>12000</v>
      </c>
      <c r="F7" s="107" t="s">
        <v>284</v>
      </c>
      <c r="G7" s="147" t="s">
        <v>221</v>
      </c>
      <c r="H7" s="147" t="s">
        <v>219</v>
      </c>
      <c r="I7" s="107"/>
      <c r="J7" s="107">
        <v>10000</v>
      </c>
      <c r="K7" s="107"/>
      <c r="L7" s="107">
        <f>SUM(I7:K7)</f>
        <v>10000</v>
      </c>
    </row>
    <row r="8" spans="1:12" s="64" customFormat="1" ht="14.25" customHeight="1">
      <c r="A8" s="172">
        <v>4</v>
      </c>
      <c r="B8" s="302" t="s">
        <v>367</v>
      </c>
      <c r="C8" s="164" t="s">
        <v>387</v>
      </c>
      <c r="D8" s="164" t="s">
        <v>387</v>
      </c>
      <c r="E8" s="164">
        <v>16500</v>
      </c>
      <c r="F8" s="323" t="s">
        <v>388</v>
      </c>
      <c r="G8" s="302" t="s">
        <v>389</v>
      </c>
      <c r="H8" s="330" t="s">
        <v>390</v>
      </c>
      <c r="I8" s="164"/>
      <c r="J8" s="164"/>
      <c r="K8" s="167"/>
      <c r="L8" s="167"/>
    </row>
    <row r="9" spans="1:12" s="64" customFormat="1" ht="14.25" customHeight="1">
      <c r="A9" s="172">
        <v>5</v>
      </c>
      <c r="B9" s="305"/>
      <c r="C9" s="282" t="s">
        <v>391</v>
      </c>
      <c r="D9" s="164" t="s">
        <v>392</v>
      </c>
      <c r="E9" s="164">
        <v>22200</v>
      </c>
      <c r="F9" s="325"/>
      <c r="G9" s="305"/>
      <c r="H9" s="331"/>
      <c r="I9" s="164"/>
      <c r="J9" s="164"/>
      <c r="K9" s="167"/>
      <c r="L9" s="167"/>
    </row>
    <row r="10" spans="1:12" s="64" customFormat="1" ht="14.25" customHeight="1">
      <c r="A10" s="172">
        <v>6</v>
      </c>
      <c r="B10" s="305"/>
      <c r="C10" s="282"/>
      <c r="D10" s="164" t="s">
        <v>393</v>
      </c>
      <c r="E10" s="164">
        <v>11200</v>
      </c>
      <c r="F10" s="325"/>
      <c r="G10" s="305"/>
      <c r="H10" s="331"/>
      <c r="I10" s="164"/>
      <c r="J10" s="164"/>
      <c r="K10" s="167"/>
      <c r="L10" s="167"/>
    </row>
    <row r="11" spans="1:12" s="64" customFormat="1" ht="14.25" customHeight="1">
      <c r="A11" s="172">
        <v>7</v>
      </c>
      <c r="B11" s="305"/>
      <c r="C11" s="164" t="s">
        <v>394</v>
      </c>
      <c r="D11" s="164" t="s">
        <v>395</v>
      </c>
      <c r="E11" s="164">
        <v>17000</v>
      </c>
      <c r="F11" s="325"/>
      <c r="G11" s="305"/>
      <c r="H11" s="331"/>
      <c r="I11" s="164"/>
      <c r="J11" s="164"/>
      <c r="K11" s="167"/>
      <c r="L11" s="167"/>
    </row>
    <row r="12" spans="1:12" s="64" customFormat="1" ht="14.25" customHeight="1">
      <c r="A12" s="172">
        <v>8</v>
      </c>
      <c r="B12" s="303"/>
      <c r="C12" s="164" t="s">
        <v>386</v>
      </c>
      <c r="D12" s="164" t="s">
        <v>396</v>
      </c>
      <c r="E12" s="164">
        <v>20000</v>
      </c>
      <c r="F12" s="324"/>
      <c r="G12" s="303"/>
      <c r="H12" s="332"/>
      <c r="I12" s="164"/>
      <c r="J12" s="164"/>
      <c r="K12" s="167"/>
      <c r="L12" s="167"/>
    </row>
    <row r="13" spans="1:12" s="64" customFormat="1" ht="25.5" customHeight="1">
      <c r="A13" s="172">
        <v>9</v>
      </c>
      <c r="B13" s="302" t="s">
        <v>37</v>
      </c>
      <c r="C13" s="107" t="s">
        <v>158</v>
      </c>
      <c r="D13" s="107" t="s">
        <v>163</v>
      </c>
      <c r="E13" s="107">
        <v>2200</v>
      </c>
      <c r="F13" s="107" t="s">
        <v>125</v>
      </c>
      <c r="G13" s="107" t="s">
        <v>164</v>
      </c>
      <c r="H13" s="75" t="s">
        <v>130</v>
      </c>
      <c r="I13" s="107"/>
      <c r="J13" s="107"/>
      <c r="K13" s="127">
        <v>3000</v>
      </c>
      <c r="L13" s="107">
        <f aca="true" t="shared" si="0" ref="L13:L30">SUM(I13:K13)</f>
        <v>3000</v>
      </c>
    </row>
    <row r="14" spans="1:12" s="64" customFormat="1" ht="25.5">
      <c r="A14" s="172">
        <v>10</v>
      </c>
      <c r="B14" s="305"/>
      <c r="C14" s="107" t="s">
        <v>153</v>
      </c>
      <c r="D14" s="107" t="s">
        <v>165</v>
      </c>
      <c r="E14" s="107">
        <v>1140</v>
      </c>
      <c r="F14" s="107" t="s">
        <v>125</v>
      </c>
      <c r="G14" s="107" t="s">
        <v>166</v>
      </c>
      <c r="H14" s="75" t="s">
        <v>130</v>
      </c>
      <c r="I14" s="107"/>
      <c r="J14" s="107"/>
      <c r="K14" s="127">
        <v>4000</v>
      </c>
      <c r="L14" s="106">
        <f t="shared" si="0"/>
        <v>4000</v>
      </c>
    </row>
    <row r="15" spans="1:12" s="64" customFormat="1" ht="12.75">
      <c r="A15" s="172">
        <v>11</v>
      </c>
      <c r="B15" s="305"/>
      <c r="C15" s="107" t="s">
        <v>161</v>
      </c>
      <c r="D15" s="107" t="s">
        <v>167</v>
      </c>
      <c r="E15" s="107">
        <v>600</v>
      </c>
      <c r="F15" s="107" t="s">
        <v>125</v>
      </c>
      <c r="G15" s="106" t="s">
        <v>170</v>
      </c>
      <c r="H15" s="75" t="s">
        <v>130</v>
      </c>
      <c r="I15" s="107"/>
      <c r="J15" s="107"/>
      <c r="K15" s="161">
        <v>2050</v>
      </c>
      <c r="L15" s="106">
        <f t="shared" si="0"/>
        <v>2050</v>
      </c>
    </row>
    <row r="16" spans="1:12" s="64" customFormat="1" ht="25.5">
      <c r="A16" s="172">
        <v>12</v>
      </c>
      <c r="B16" s="305"/>
      <c r="C16" s="107" t="s">
        <v>154</v>
      </c>
      <c r="D16" s="107" t="s">
        <v>168</v>
      </c>
      <c r="E16" s="107">
        <v>500</v>
      </c>
      <c r="F16" s="107" t="s">
        <v>125</v>
      </c>
      <c r="G16" s="106" t="s">
        <v>170</v>
      </c>
      <c r="H16" s="75" t="s">
        <v>130</v>
      </c>
      <c r="I16" s="107"/>
      <c r="J16" s="107"/>
      <c r="K16" s="161">
        <v>2000</v>
      </c>
      <c r="L16" s="106">
        <f t="shared" si="0"/>
        <v>2000</v>
      </c>
    </row>
    <row r="17" spans="1:12" s="64" customFormat="1" ht="25.5">
      <c r="A17" s="172">
        <v>13</v>
      </c>
      <c r="B17" s="303"/>
      <c r="C17" s="107" t="s">
        <v>162</v>
      </c>
      <c r="D17" s="107" t="s">
        <v>169</v>
      </c>
      <c r="E17" s="107">
        <v>150</v>
      </c>
      <c r="F17" s="107" t="s">
        <v>125</v>
      </c>
      <c r="G17" s="106" t="s">
        <v>170</v>
      </c>
      <c r="H17" s="75" t="s">
        <v>130</v>
      </c>
      <c r="I17" s="107"/>
      <c r="J17" s="107"/>
      <c r="K17" s="161">
        <v>1000</v>
      </c>
      <c r="L17" s="106">
        <f t="shared" si="0"/>
        <v>1000</v>
      </c>
    </row>
    <row r="18" spans="1:12" s="64" customFormat="1" ht="21.75" customHeight="1">
      <c r="A18" s="172">
        <v>14</v>
      </c>
      <c r="B18" s="106" t="s">
        <v>226</v>
      </c>
      <c r="C18" s="107" t="s">
        <v>237</v>
      </c>
      <c r="D18" s="107" t="s">
        <v>238</v>
      </c>
      <c r="E18" s="107">
        <v>5000</v>
      </c>
      <c r="F18" s="107" t="s">
        <v>240</v>
      </c>
      <c r="G18" s="106" t="s">
        <v>241</v>
      </c>
      <c r="H18" s="133" t="s">
        <v>219</v>
      </c>
      <c r="I18" s="107"/>
      <c r="J18" s="107"/>
      <c r="K18" s="161">
        <v>10000</v>
      </c>
      <c r="L18" s="106">
        <f t="shared" si="0"/>
        <v>10000</v>
      </c>
    </row>
    <row r="19" spans="1:12" s="64" customFormat="1" ht="21" customHeight="1">
      <c r="A19" s="172">
        <v>15</v>
      </c>
      <c r="B19" s="302" t="s">
        <v>316</v>
      </c>
      <c r="C19" s="107" t="s">
        <v>316</v>
      </c>
      <c r="D19" s="107" t="s">
        <v>328</v>
      </c>
      <c r="E19" s="107">
        <v>130</v>
      </c>
      <c r="F19" s="323" t="s">
        <v>210</v>
      </c>
      <c r="G19" s="107" t="s">
        <v>329</v>
      </c>
      <c r="H19" s="107" t="s">
        <v>219</v>
      </c>
      <c r="I19" s="127">
        <v>2000</v>
      </c>
      <c r="J19" s="107"/>
      <c r="K19" s="107"/>
      <c r="L19" s="127">
        <f t="shared" si="0"/>
        <v>2000</v>
      </c>
    </row>
    <row r="20" spans="1:12" s="64" customFormat="1" ht="19.5" customHeight="1">
      <c r="A20" s="172">
        <v>16</v>
      </c>
      <c r="B20" s="305"/>
      <c r="C20" s="107" t="s">
        <v>318</v>
      </c>
      <c r="D20" s="107" t="s">
        <v>330</v>
      </c>
      <c r="E20" s="107">
        <v>90</v>
      </c>
      <c r="F20" s="325"/>
      <c r="G20" s="107" t="s">
        <v>331</v>
      </c>
      <c r="H20" s="107" t="s">
        <v>333</v>
      </c>
      <c r="I20" s="127">
        <v>2000</v>
      </c>
      <c r="J20" s="107"/>
      <c r="K20" s="107"/>
      <c r="L20" s="127">
        <f t="shared" si="0"/>
        <v>2000</v>
      </c>
    </row>
    <row r="21" spans="1:12" s="64" customFormat="1" ht="18.75" customHeight="1">
      <c r="A21" s="172">
        <v>17</v>
      </c>
      <c r="B21" s="305"/>
      <c r="C21" s="107" t="s">
        <v>317</v>
      </c>
      <c r="D21" s="107" t="s">
        <v>332</v>
      </c>
      <c r="E21" s="107">
        <v>50</v>
      </c>
      <c r="F21" s="325"/>
      <c r="G21" s="107" t="s">
        <v>331</v>
      </c>
      <c r="H21" s="107" t="s">
        <v>333</v>
      </c>
      <c r="I21" s="127">
        <v>2000</v>
      </c>
      <c r="J21" s="107"/>
      <c r="K21" s="107"/>
      <c r="L21" s="127">
        <f t="shared" si="0"/>
        <v>2000</v>
      </c>
    </row>
    <row r="22" spans="1:12" s="64" customFormat="1" ht="21" customHeight="1">
      <c r="A22" s="172">
        <v>18</v>
      </c>
      <c r="B22" s="305"/>
      <c r="C22" s="107" t="s">
        <v>319</v>
      </c>
      <c r="D22" s="107" t="s">
        <v>334</v>
      </c>
      <c r="E22" s="107">
        <v>310</v>
      </c>
      <c r="F22" s="325"/>
      <c r="G22" s="107" t="s">
        <v>335</v>
      </c>
      <c r="H22" s="153" t="s">
        <v>333</v>
      </c>
      <c r="I22" s="127"/>
      <c r="J22" s="127"/>
      <c r="K22" s="127">
        <v>200</v>
      </c>
      <c r="L22" s="127">
        <f t="shared" si="0"/>
        <v>200</v>
      </c>
    </row>
    <row r="23" spans="1:12" s="64" customFormat="1" ht="18" customHeight="1">
      <c r="A23" s="172">
        <v>19</v>
      </c>
      <c r="B23" s="305"/>
      <c r="C23" s="107" t="s">
        <v>318</v>
      </c>
      <c r="D23" s="107" t="s">
        <v>336</v>
      </c>
      <c r="E23" s="107">
        <v>90</v>
      </c>
      <c r="F23" s="325"/>
      <c r="G23" s="107" t="s">
        <v>335</v>
      </c>
      <c r="H23" s="153" t="s">
        <v>333</v>
      </c>
      <c r="I23" s="127"/>
      <c r="J23" s="127"/>
      <c r="K23" s="127">
        <v>200</v>
      </c>
      <c r="L23" s="127">
        <f t="shared" si="0"/>
        <v>200</v>
      </c>
    </row>
    <row r="24" spans="1:12" s="64" customFormat="1" ht="14.25" customHeight="1">
      <c r="A24" s="172">
        <v>20</v>
      </c>
      <c r="B24" s="305"/>
      <c r="C24" s="107" t="s">
        <v>317</v>
      </c>
      <c r="D24" s="107" t="s">
        <v>337</v>
      </c>
      <c r="E24" s="106">
        <v>50</v>
      </c>
      <c r="F24" s="324"/>
      <c r="G24" s="153" t="s">
        <v>335</v>
      </c>
      <c r="H24" s="153" t="s">
        <v>333</v>
      </c>
      <c r="I24" s="127"/>
      <c r="J24" s="127"/>
      <c r="K24" s="127">
        <v>200</v>
      </c>
      <c r="L24" s="127">
        <f t="shared" si="0"/>
        <v>200</v>
      </c>
    </row>
    <row r="25" spans="1:12" s="64" customFormat="1" ht="21.75" customHeight="1">
      <c r="A25" s="172">
        <v>21</v>
      </c>
      <c r="B25" s="305"/>
      <c r="C25" s="107" t="s">
        <v>318</v>
      </c>
      <c r="D25" s="107" t="s">
        <v>338</v>
      </c>
      <c r="E25" s="106">
        <v>10000</v>
      </c>
      <c r="F25" s="323" t="s">
        <v>240</v>
      </c>
      <c r="G25" s="153" t="s">
        <v>335</v>
      </c>
      <c r="H25" s="153" t="s">
        <v>333</v>
      </c>
      <c r="I25" s="107"/>
      <c r="J25" s="127">
        <v>1200</v>
      </c>
      <c r="K25" s="106"/>
      <c r="L25" s="107">
        <f t="shared" si="0"/>
        <v>1200</v>
      </c>
    </row>
    <row r="26" spans="1:12" s="64" customFormat="1" ht="25.5">
      <c r="A26" s="172">
        <v>22</v>
      </c>
      <c r="B26" s="305"/>
      <c r="C26" s="107" t="s">
        <v>319</v>
      </c>
      <c r="D26" s="107" t="s">
        <v>339</v>
      </c>
      <c r="E26" s="106">
        <v>9000</v>
      </c>
      <c r="F26" s="325"/>
      <c r="G26" s="153" t="s">
        <v>335</v>
      </c>
      <c r="H26" s="153" t="s">
        <v>333</v>
      </c>
      <c r="I26" s="107"/>
      <c r="J26" s="127">
        <v>1000</v>
      </c>
      <c r="K26" s="106"/>
      <c r="L26" s="107">
        <f t="shared" si="0"/>
        <v>1000</v>
      </c>
    </row>
    <row r="27" spans="1:12" s="64" customFormat="1" ht="25.5">
      <c r="A27" s="172">
        <v>23</v>
      </c>
      <c r="B27" s="303"/>
      <c r="C27" s="107" t="s">
        <v>317</v>
      </c>
      <c r="D27" s="107" t="s">
        <v>340</v>
      </c>
      <c r="E27" s="106">
        <v>8000</v>
      </c>
      <c r="F27" s="324"/>
      <c r="G27" s="153" t="s">
        <v>335</v>
      </c>
      <c r="H27" s="153" t="s">
        <v>333</v>
      </c>
      <c r="I27" s="107"/>
      <c r="J27" s="127">
        <v>900</v>
      </c>
      <c r="K27" s="106"/>
      <c r="L27" s="107">
        <f t="shared" si="0"/>
        <v>900</v>
      </c>
    </row>
    <row r="28" spans="1:12" s="64" customFormat="1" ht="15" customHeight="1">
      <c r="A28" s="172">
        <v>24</v>
      </c>
      <c r="B28" s="302" t="s">
        <v>451</v>
      </c>
      <c r="C28" s="211" t="s">
        <v>490</v>
      </c>
      <c r="D28" s="211" t="s">
        <v>491</v>
      </c>
      <c r="E28" s="172">
        <v>800</v>
      </c>
      <c r="F28" s="211" t="s">
        <v>492</v>
      </c>
      <c r="G28" s="172" t="s">
        <v>220</v>
      </c>
      <c r="H28" s="211" t="s">
        <v>493</v>
      </c>
      <c r="I28" s="211"/>
      <c r="J28" s="127"/>
      <c r="K28" s="172"/>
      <c r="L28" s="211"/>
    </row>
    <row r="29" spans="1:12" s="64" customFormat="1" ht="12.75">
      <c r="A29" s="172">
        <v>25</v>
      </c>
      <c r="B29" s="303"/>
      <c r="C29" s="211" t="s">
        <v>494</v>
      </c>
      <c r="D29" s="211" t="s">
        <v>495</v>
      </c>
      <c r="E29" s="172">
        <v>600</v>
      </c>
      <c r="F29" s="211" t="s">
        <v>492</v>
      </c>
      <c r="G29" s="172" t="s">
        <v>220</v>
      </c>
      <c r="H29" s="211" t="s">
        <v>493</v>
      </c>
      <c r="I29" s="211"/>
      <c r="J29" s="127"/>
      <c r="K29" s="172"/>
      <c r="L29" s="211"/>
    </row>
    <row r="30" spans="1:12" s="46" customFormat="1" ht="12.75">
      <c r="A30" s="329" t="s">
        <v>5</v>
      </c>
      <c r="B30" s="329"/>
      <c r="C30" s="329"/>
      <c r="D30" s="329"/>
      <c r="E30" s="111">
        <f>SUM(E5:E29)</f>
        <v>151610</v>
      </c>
      <c r="F30" s="100"/>
      <c r="G30" s="111"/>
      <c r="H30" s="100"/>
      <c r="I30" s="100">
        <f>SUM(I5:I27)</f>
        <v>6000</v>
      </c>
      <c r="J30" s="100">
        <f>SUM(J5:J27)</f>
        <v>13100</v>
      </c>
      <c r="K30" s="111">
        <f>SUM(K5:K27)</f>
        <v>22850</v>
      </c>
      <c r="L30" s="111">
        <f t="shared" si="0"/>
        <v>41950</v>
      </c>
    </row>
    <row r="31" spans="7:8" ht="12.75">
      <c r="G31" s="30"/>
      <c r="H31" s="19"/>
    </row>
    <row r="32" spans="7:8" ht="12.75">
      <c r="G32" s="30"/>
      <c r="H32" s="19"/>
    </row>
  </sheetData>
  <sheetProtection/>
  <mergeCells count="20">
    <mergeCell ref="G8:G12"/>
    <mergeCell ref="C9:C10"/>
    <mergeCell ref="F25:F27"/>
    <mergeCell ref="B19:B27"/>
    <mergeCell ref="D1:K1"/>
    <mergeCell ref="I2:L2"/>
    <mergeCell ref="B3:B4"/>
    <mergeCell ref="I3:L3"/>
    <mergeCell ref="C3:C4"/>
    <mergeCell ref="H8:H12"/>
    <mergeCell ref="B28:B29"/>
    <mergeCell ref="A3:A4"/>
    <mergeCell ref="H3:H4"/>
    <mergeCell ref="F3:F4"/>
    <mergeCell ref="G3:G4"/>
    <mergeCell ref="A30:D30"/>
    <mergeCell ref="B13:B17"/>
    <mergeCell ref="B8:B12"/>
    <mergeCell ref="F8:F12"/>
    <mergeCell ref="F19:F24"/>
  </mergeCells>
  <printOptions/>
  <pageMargins left="0.35" right="0.7" top="1" bottom="0.31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.57421875" style="1" customWidth="1"/>
    <col min="2" max="2" width="12.00390625" style="1" customWidth="1"/>
    <col min="3" max="3" width="18.00390625" style="1" customWidth="1"/>
    <col min="4" max="4" width="12.28125" style="1" customWidth="1"/>
    <col min="5" max="5" width="14.421875" style="1" customWidth="1"/>
    <col min="6" max="6" width="14.00390625" style="1" customWidth="1"/>
    <col min="7" max="7" width="11.7109375" style="1" customWidth="1"/>
    <col min="8" max="8" width="10.00390625" style="1" customWidth="1"/>
    <col min="9" max="9" width="12.140625" style="1" customWidth="1"/>
    <col min="10" max="16384" width="9.140625" style="1" customWidth="1"/>
  </cols>
  <sheetData>
    <row r="1" spans="1:12" ht="15">
      <c r="A1" s="3"/>
      <c r="B1" s="3"/>
      <c r="C1" s="335" t="s">
        <v>143</v>
      </c>
      <c r="D1" s="335"/>
      <c r="E1" s="335"/>
      <c r="F1" s="335"/>
      <c r="G1" s="335"/>
      <c r="H1" s="335"/>
      <c r="I1" s="335"/>
      <c r="J1" s="335"/>
      <c r="K1" s="335"/>
      <c r="L1" s="3"/>
    </row>
    <row r="2" spans="1:12" ht="14.25">
      <c r="A2" s="3"/>
      <c r="B2" s="3"/>
      <c r="C2" s="3"/>
      <c r="D2" s="3"/>
      <c r="E2" s="3"/>
      <c r="F2" s="3"/>
      <c r="G2" s="3"/>
      <c r="H2" s="3"/>
      <c r="I2" s="337" t="s">
        <v>572</v>
      </c>
      <c r="J2" s="337"/>
      <c r="K2" s="337"/>
      <c r="L2" s="337"/>
    </row>
    <row r="3" spans="1:12" ht="75" customHeight="1">
      <c r="A3" s="291" t="s">
        <v>13</v>
      </c>
      <c r="B3" s="295" t="s">
        <v>187</v>
      </c>
      <c r="C3" s="291" t="s">
        <v>18</v>
      </c>
      <c r="D3" s="295" t="s">
        <v>585</v>
      </c>
      <c r="E3" s="295" t="s">
        <v>186</v>
      </c>
      <c r="F3" s="291" t="s">
        <v>584</v>
      </c>
      <c r="G3" s="291" t="s">
        <v>31</v>
      </c>
      <c r="H3" s="291" t="s">
        <v>75</v>
      </c>
      <c r="I3" s="291" t="s">
        <v>76</v>
      </c>
      <c r="J3" s="291"/>
      <c r="K3" s="291"/>
      <c r="L3" s="291"/>
    </row>
    <row r="4" spans="1:12" ht="54" customHeight="1">
      <c r="A4" s="291"/>
      <c r="B4" s="336"/>
      <c r="C4" s="291"/>
      <c r="D4" s="336"/>
      <c r="E4" s="336"/>
      <c r="F4" s="291"/>
      <c r="G4" s="291"/>
      <c r="H4" s="291"/>
      <c r="I4" s="11" t="s">
        <v>79</v>
      </c>
      <c r="J4" s="11" t="s">
        <v>80</v>
      </c>
      <c r="K4" s="11" t="s">
        <v>96</v>
      </c>
      <c r="L4" s="11" t="s">
        <v>82</v>
      </c>
    </row>
    <row r="5" spans="1:12" s="7" customFormat="1" ht="14.25">
      <c r="A5" s="75">
        <v>1</v>
      </c>
      <c r="B5" s="330" t="s">
        <v>36</v>
      </c>
      <c r="C5" s="75" t="s">
        <v>188</v>
      </c>
      <c r="D5" s="75">
        <v>3500</v>
      </c>
      <c r="E5" s="75" t="s">
        <v>190</v>
      </c>
      <c r="F5" s="75" t="s">
        <v>191</v>
      </c>
      <c r="G5" s="75" t="s">
        <v>192</v>
      </c>
      <c r="H5" s="75" t="s">
        <v>97</v>
      </c>
      <c r="I5" s="131">
        <v>2000</v>
      </c>
      <c r="J5" s="75"/>
      <c r="K5" s="75"/>
      <c r="L5" s="131">
        <v>2000</v>
      </c>
    </row>
    <row r="6" spans="1:12" s="9" customFormat="1" ht="14.25">
      <c r="A6" s="75">
        <v>2</v>
      </c>
      <c r="B6" s="332"/>
      <c r="C6" s="75" t="s">
        <v>189</v>
      </c>
      <c r="D6" s="75">
        <v>2000</v>
      </c>
      <c r="E6" s="75" t="s">
        <v>190</v>
      </c>
      <c r="F6" s="75" t="s">
        <v>191</v>
      </c>
      <c r="G6" s="75" t="s">
        <v>193</v>
      </c>
      <c r="H6" s="75" t="s">
        <v>97</v>
      </c>
      <c r="I6" s="131">
        <v>2000</v>
      </c>
      <c r="J6" s="75"/>
      <c r="K6" s="75"/>
      <c r="L6" s="131">
        <v>2000</v>
      </c>
    </row>
    <row r="7" spans="1:12" ht="15" customHeight="1">
      <c r="A7" s="333" t="s">
        <v>136</v>
      </c>
      <c r="B7" s="334"/>
      <c r="C7" s="35"/>
      <c r="D7" s="99">
        <f>SUM(D5:D6)</f>
        <v>5500</v>
      </c>
      <c r="E7" s="35"/>
      <c r="F7" s="35"/>
      <c r="G7" s="35"/>
      <c r="H7" s="35"/>
      <c r="I7" s="205">
        <f>SUM(I5:I6)</f>
        <v>4000</v>
      </c>
      <c r="J7" s="35"/>
      <c r="K7" s="35"/>
      <c r="L7" s="205">
        <f>SUM(L5:L6)</f>
        <v>4000</v>
      </c>
    </row>
    <row r="8" spans="1:12" ht="15">
      <c r="A8" s="3"/>
      <c r="B8"/>
      <c r="C8"/>
      <c r="D8"/>
      <c r="E8"/>
      <c r="F8"/>
      <c r="G8"/>
      <c r="H8"/>
      <c r="I8"/>
      <c r="J8"/>
      <c r="K8"/>
      <c r="L8"/>
    </row>
    <row r="9" spans="1:12" ht="15">
      <c r="A9" s="3"/>
      <c r="B9"/>
      <c r="C9"/>
      <c r="D9"/>
      <c r="E9"/>
      <c r="F9"/>
      <c r="G9"/>
      <c r="H9"/>
      <c r="I9"/>
      <c r="J9"/>
      <c r="K9"/>
      <c r="L9"/>
    </row>
  </sheetData>
  <sheetProtection/>
  <mergeCells count="13">
    <mergeCell ref="G3:G4"/>
    <mergeCell ref="H3:H4"/>
    <mergeCell ref="I2:L2"/>
    <mergeCell ref="A7:B7"/>
    <mergeCell ref="C1:K1"/>
    <mergeCell ref="D3:D4"/>
    <mergeCell ref="E3:E4"/>
    <mergeCell ref="B3:B4"/>
    <mergeCell ref="B5:B6"/>
    <mergeCell ref="I3:L3"/>
    <mergeCell ref="A3:A4"/>
    <mergeCell ref="C3:C4"/>
    <mergeCell ref="F3:F4"/>
  </mergeCells>
  <printOptions/>
  <pageMargins left="0.35" right="0.7" top="1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.8515625" style="39" customWidth="1"/>
    <col min="2" max="2" width="15.7109375" style="39" bestFit="1" customWidth="1"/>
    <col min="3" max="3" width="15.57421875" style="39" customWidth="1"/>
    <col min="4" max="4" width="26.140625" style="39" customWidth="1"/>
    <col min="5" max="5" width="8.421875" style="39" customWidth="1"/>
    <col min="6" max="6" width="9.140625" style="39" customWidth="1"/>
    <col min="7" max="7" width="7.57421875" style="39" customWidth="1"/>
    <col min="8" max="8" width="8.140625" style="39" customWidth="1"/>
    <col min="9" max="9" width="7.00390625" style="39" customWidth="1"/>
    <col min="10" max="10" width="8.28125" style="39" customWidth="1"/>
    <col min="11" max="11" width="9.00390625" style="39" customWidth="1"/>
    <col min="12" max="16384" width="9.140625" style="39" customWidth="1"/>
  </cols>
  <sheetData>
    <row r="1" spans="1:13" ht="15" customHeight="1">
      <c r="A1" s="355" t="s">
        <v>144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0:13" ht="15" customHeight="1">
      <c r="J2" s="338" t="s">
        <v>573</v>
      </c>
      <c r="K2" s="338"/>
      <c r="L2" s="338"/>
      <c r="M2" s="338"/>
    </row>
    <row r="3" spans="1:13" ht="36.75" customHeight="1">
      <c r="A3" s="356" t="s">
        <v>13</v>
      </c>
      <c r="B3" s="356" t="s">
        <v>112</v>
      </c>
      <c r="C3" s="342" t="s">
        <v>145</v>
      </c>
      <c r="D3" s="342" t="s">
        <v>116</v>
      </c>
      <c r="E3" s="343" t="s">
        <v>131</v>
      </c>
      <c r="F3" s="342" t="s">
        <v>11</v>
      </c>
      <c r="G3" s="346" t="s">
        <v>185</v>
      </c>
      <c r="H3" s="347"/>
      <c r="I3" s="348"/>
      <c r="J3" s="342" t="s">
        <v>98</v>
      </c>
      <c r="K3" s="342"/>
      <c r="L3" s="342"/>
      <c r="M3" s="342"/>
    </row>
    <row r="4" spans="1:13" ht="18.75" customHeight="1">
      <c r="A4" s="356"/>
      <c r="B4" s="356"/>
      <c r="C4" s="342"/>
      <c r="D4" s="342"/>
      <c r="E4" s="344"/>
      <c r="F4" s="342"/>
      <c r="G4" s="349"/>
      <c r="H4" s="350"/>
      <c r="I4" s="351"/>
      <c r="J4" s="342"/>
      <c r="K4" s="342"/>
      <c r="L4" s="342"/>
      <c r="M4" s="342"/>
    </row>
    <row r="5" spans="1:13" ht="36.75" customHeight="1">
      <c r="A5" s="356"/>
      <c r="B5" s="356"/>
      <c r="C5" s="342"/>
      <c r="D5" s="342"/>
      <c r="E5" s="345"/>
      <c r="F5" s="342"/>
      <c r="G5" s="38" t="s">
        <v>99</v>
      </c>
      <c r="H5" s="38" t="s">
        <v>100</v>
      </c>
      <c r="I5" s="38" t="s">
        <v>101</v>
      </c>
      <c r="J5" s="38" t="s">
        <v>132</v>
      </c>
      <c r="K5" s="38" t="s">
        <v>133</v>
      </c>
      <c r="L5" s="38" t="s">
        <v>134</v>
      </c>
      <c r="M5" s="38" t="s">
        <v>135</v>
      </c>
    </row>
    <row r="6" spans="1:13" s="6" customFormat="1" ht="14.25">
      <c r="A6" s="94">
        <v>1</v>
      </c>
      <c r="B6" s="339" t="s">
        <v>432</v>
      </c>
      <c r="C6" s="95">
        <v>3</v>
      </c>
      <c r="D6" s="95" t="s">
        <v>442</v>
      </c>
      <c r="E6" s="95">
        <v>4000</v>
      </c>
      <c r="F6" s="95">
        <v>4000</v>
      </c>
      <c r="G6" s="95"/>
      <c r="H6" s="130"/>
      <c r="I6" s="95"/>
      <c r="J6" s="95"/>
      <c r="K6" s="130"/>
      <c r="L6" s="130"/>
      <c r="M6" s="95"/>
    </row>
    <row r="7" spans="1:13" s="6" customFormat="1" ht="14.25">
      <c r="A7" s="94">
        <v>2</v>
      </c>
      <c r="B7" s="340"/>
      <c r="C7" s="95">
        <v>2</v>
      </c>
      <c r="D7" s="95" t="s">
        <v>443</v>
      </c>
      <c r="E7" s="95">
        <v>4000</v>
      </c>
      <c r="F7" s="95">
        <v>4000</v>
      </c>
      <c r="G7" s="95"/>
      <c r="H7" s="130"/>
      <c r="I7" s="95"/>
      <c r="J7" s="95"/>
      <c r="K7" s="130"/>
      <c r="L7" s="130"/>
      <c r="M7" s="95"/>
    </row>
    <row r="8" spans="1:13" s="6" customFormat="1" ht="14.25">
      <c r="A8" s="94">
        <v>3</v>
      </c>
      <c r="B8" s="341"/>
      <c r="C8" s="95">
        <v>1</v>
      </c>
      <c r="D8" s="95" t="s">
        <v>444</v>
      </c>
      <c r="E8" s="95">
        <v>4000</v>
      </c>
      <c r="F8" s="95">
        <v>4000</v>
      </c>
      <c r="G8" s="95"/>
      <c r="H8" s="130"/>
      <c r="I8" s="95"/>
      <c r="J8" s="95"/>
      <c r="K8" s="130"/>
      <c r="L8" s="130"/>
      <c r="M8" s="95"/>
    </row>
    <row r="9" spans="1:13" s="96" customFormat="1" ht="14.25">
      <c r="A9" s="94">
        <v>4</v>
      </c>
      <c r="B9" s="94" t="s">
        <v>36</v>
      </c>
      <c r="C9" s="95">
        <v>3</v>
      </c>
      <c r="D9" s="95" t="s">
        <v>555</v>
      </c>
      <c r="E9" s="95">
        <v>20000</v>
      </c>
      <c r="F9" s="95">
        <v>20000</v>
      </c>
      <c r="G9" s="130"/>
      <c r="H9" s="95"/>
      <c r="I9" s="95"/>
      <c r="J9" s="95"/>
      <c r="K9" s="95"/>
      <c r="L9" s="130"/>
      <c r="M9" s="95"/>
    </row>
    <row r="10" spans="1:13" s="6" customFormat="1" ht="14.25">
      <c r="A10" s="94">
        <v>5</v>
      </c>
      <c r="B10" s="339" t="s">
        <v>248</v>
      </c>
      <c r="C10" s="95">
        <v>1</v>
      </c>
      <c r="D10" s="95" t="s">
        <v>286</v>
      </c>
      <c r="E10" s="95">
        <v>4230</v>
      </c>
      <c r="F10" s="95">
        <v>4230</v>
      </c>
      <c r="G10" s="130"/>
      <c r="H10" s="95"/>
      <c r="I10" s="95"/>
      <c r="J10" s="95"/>
      <c r="K10" s="95"/>
      <c r="L10" s="130"/>
      <c r="M10" s="26"/>
    </row>
    <row r="11" spans="1:13" s="6" customFormat="1" ht="14.25">
      <c r="A11" s="94">
        <v>6</v>
      </c>
      <c r="B11" s="340"/>
      <c r="C11" s="95">
        <v>1</v>
      </c>
      <c r="D11" s="95" t="s">
        <v>250</v>
      </c>
      <c r="E11" s="95">
        <v>4660</v>
      </c>
      <c r="F11" s="95">
        <v>4660</v>
      </c>
      <c r="G11" s="130"/>
      <c r="H11" s="95"/>
      <c r="I11" s="95"/>
      <c r="J11" s="95"/>
      <c r="K11" s="95"/>
      <c r="L11" s="130"/>
      <c r="M11" s="26"/>
    </row>
    <row r="12" spans="1:13" s="6" customFormat="1" ht="14.25">
      <c r="A12" s="94">
        <v>7</v>
      </c>
      <c r="B12" s="341"/>
      <c r="C12" s="95">
        <v>1</v>
      </c>
      <c r="D12" s="95" t="s">
        <v>251</v>
      </c>
      <c r="E12" s="95">
        <v>3150</v>
      </c>
      <c r="F12" s="95">
        <v>3150</v>
      </c>
      <c r="G12" s="130"/>
      <c r="H12" s="95"/>
      <c r="I12" s="95"/>
      <c r="J12" s="95"/>
      <c r="K12" s="95"/>
      <c r="L12" s="130"/>
      <c r="M12" s="26"/>
    </row>
    <row r="13" spans="1:13" s="6" customFormat="1" ht="14.25">
      <c r="A13" s="94">
        <v>8</v>
      </c>
      <c r="B13" s="339" t="s">
        <v>287</v>
      </c>
      <c r="C13" s="95">
        <v>1</v>
      </c>
      <c r="D13" s="95" t="s">
        <v>352</v>
      </c>
      <c r="E13" s="95">
        <v>57148</v>
      </c>
      <c r="F13" s="95">
        <v>57148</v>
      </c>
      <c r="G13" s="95"/>
      <c r="H13" s="95"/>
      <c r="I13" s="95"/>
      <c r="J13" s="95"/>
      <c r="K13" s="95"/>
      <c r="L13" s="95"/>
      <c r="M13" s="26"/>
    </row>
    <row r="14" spans="1:13" s="6" customFormat="1" ht="14.25">
      <c r="A14" s="94">
        <v>9</v>
      </c>
      <c r="B14" s="340"/>
      <c r="C14" s="95">
        <v>1</v>
      </c>
      <c r="D14" s="95" t="s">
        <v>290</v>
      </c>
      <c r="E14" s="95">
        <v>44776</v>
      </c>
      <c r="F14" s="95">
        <v>44776</v>
      </c>
      <c r="G14" s="95"/>
      <c r="H14" s="95"/>
      <c r="I14" s="95"/>
      <c r="J14" s="95"/>
      <c r="K14" s="95"/>
      <c r="L14" s="95"/>
      <c r="M14" s="26"/>
    </row>
    <row r="15" spans="1:13" s="6" customFormat="1" ht="14.25">
      <c r="A15" s="94">
        <v>10</v>
      </c>
      <c r="B15" s="341"/>
      <c r="C15" s="95">
        <v>1</v>
      </c>
      <c r="D15" s="95" t="s">
        <v>314</v>
      </c>
      <c r="E15" s="95">
        <v>53930</v>
      </c>
      <c r="F15" s="95">
        <v>53930</v>
      </c>
      <c r="G15" s="95"/>
      <c r="H15" s="95"/>
      <c r="I15" s="95"/>
      <c r="J15" s="95"/>
      <c r="K15" s="95"/>
      <c r="L15" s="95"/>
      <c r="M15" s="26"/>
    </row>
    <row r="16" spans="1:13" s="6" customFormat="1" ht="14.25">
      <c r="A16" s="94">
        <v>11</v>
      </c>
      <c r="B16" s="339" t="s">
        <v>316</v>
      </c>
      <c r="C16" s="352">
        <v>3</v>
      </c>
      <c r="D16" s="95" t="s">
        <v>341</v>
      </c>
      <c r="E16" s="95">
        <v>300</v>
      </c>
      <c r="F16" s="95">
        <v>300</v>
      </c>
      <c r="G16" s="95"/>
      <c r="H16" s="95"/>
      <c r="I16" s="130"/>
      <c r="J16" s="95"/>
      <c r="K16" s="130"/>
      <c r="L16" s="130"/>
      <c r="M16" s="26"/>
    </row>
    <row r="17" spans="1:13" s="6" customFormat="1" ht="14.25">
      <c r="A17" s="94">
        <v>12</v>
      </c>
      <c r="B17" s="340"/>
      <c r="C17" s="353"/>
      <c r="D17" s="95" t="s">
        <v>342</v>
      </c>
      <c r="E17" s="95">
        <v>200</v>
      </c>
      <c r="F17" s="95">
        <v>200</v>
      </c>
      <c r="G17" s="95"/>
      <c r="H17" s="95"/>
      <c r="I17" s="130"/>
      <c r="J17" s="95"/>
      <c r="K17" s="130"/>
      <c r="L17" s="130"/>
      <c r="M17" s="26"/>
    </row>
    <row r="18" spans="1:13" s="6" customFormat="1" ht="14.25">
      <c r="A18" s="94">
        <v>13</v>
      </c>
      <c r="B18" s="340"/>
      <c r="C18" s="354"/>
      <c r="D18" s="95" t="s">
        <v>343</v>
      </c>
      <c r="E18" s="95">
        <v>100</v>
      </c>
      <c r="F18" s="95">
        <v>100</v>
      </c>
      <c r="G18" s="95"/>
      <c r="H18" s="95"/>
      <c r="I18" s="130"/>
      <c r="J18" s="95"/>
      <c r="K18" s="130"/>
      <c r="L18" s="130"/>
      <c r="M18" s="26"/>
    </row>
    <row r="19" spans="1:13" s="6" customFormat="1" ht="14.25">
      <c r="A19" s="94">
        <v>14</v>
      </c>
      <c r="B19" s="340"/>
      <c r="C19" s="352">
        <v>2</v>
      </c>
      <c r="D19" s="95" t="s">
        <v>344</v>
      </c>
      <c r="E19" s="95">
        <v>150</v>
      </c>
      <c r="F19" s="95">
        <v>150</v>
      </c>
      <c r="G19" s="95"/>
      <c r="H19" s="95"/>
      <c r="I19" s="130"/>
      <c r="J19" s="95"/>
      <c r="K19" s="130"/>
      <c r="L19" s="130"/>
      <c r="M19" s="26"/>
    </row>
    <row r="20" spans="1:13" s="6" customFormat="1" ht="14.25">
      <c r="A20" s="94">
        <v>15</v>
      </c>
      <c r="B20" s="340"/>
      <c r="C20" s="354"/>
      <c r="D20" s="95" t="s">
        <v>345</v>
      </c>
      <c r="E20" s="95">
        <v>600</v>
      </c>
      <c r="F20" s="95">
        <v>600</v>
      </c>
      <c r="G20" s="95"/>
      <c r="H20" s="95"/>
      <c r="I20" s="130"/>
      <c r="J20" s="95"/>
      <c r="K20" s="130"/>
      <c r="L20" s="130"/>
      <c r="M20" s="26"/>
    </row>
    <row r="21" spans="1:13" s="6" customFormat="1" ht="14.25">
      <c r="A21" s="94">
        <v>16</v>
      </c>
      <c r="B21" s="340"/>
      <c r="C21" s="352">
        <v>1</v>
      </c>
      <c r="D21" s="95" t="s">
        <v>346</v>
      </c>
      <c r="E21" s="95">
        <v>60</v>
      </c>
      <c r="F21" s="95">
        <v>60</v>
      </c>
      <c r="G21" s="95"/>
      <c r="H21" s="95"/>
      <c r="I21" s="130"/>
      <c r="J21" s="95"/>
      <c r="K21" s="130"/>
      <c r="L21" s="130"/>
      <c r="M21" s="26"/>
    </row>
    <row r="22" spans="1:13" s="6" customFormat="1" ht="14.25">
      <c r="A22" s="94">
        <v>17</v>
      </c>
      <c r="B22" s="340"/>
      <c r="C22" s="353"/>
      <c r="D22" s="95" t="s">
        <v>347</v>
      </c>
      <c r="E22" s="95">
        <v>80</v>
      </c>
      <c r="F22" s="95">
        <v>80</v>
      </c>
      <c r="G22" s="95"/>
      <c r="H22" s="95"/>
      <c r="I22" s="130"/>
      <c r="J22" s="95"/>
      <c r="K22" s="130"/>
      <c r="L22" s="130"/>
      <c r="M22" s="26"/>
    </row>
    <row r="23" spans="1:13" s="6" customFormat="1" ht="14.25">
      <c r="A23" s="94">
        <v>18</v>
      </c>
      <c r="B23" s="340"/>
      <c r="C23" s="354"/>
      <c r="D23" s="95" t="s">
        <v>348</v>
      </c>
      <c r="E23" s="95">
        <v>320</v>
      </c>
      <c r="F23" s="95">
        <v>320</v>
      </c>
      <c r="G23" s="95"/>
      <c r="H23" s="95"/>
      <c r="I23" s="130"/>
      <c r="J23" s="95"/>
      <c r="K23" s="130"/>
      <c r="L23" s="130"/>
      <c r="M23" s="26"/>
    </row>
    <row r="24" spans="1:13" s="6" customFormat="1" ht="14.25">
      <c r="A24" s="94">
        <v>19</v>
      </c>
      <c r="B24" s="340"/>
      <c r="C24" s="352">
        <v>4</v>
      </c>
      <c r="D24" s="95" t="s">
        <v>349</v>
      </c>
      <c r="E24" s="95">
        <v>200</v>
      </c>
      <c r="F24" s="95">
        <v>200</v>
      </c>
      <c r="G24" s="95"/>
      <c r="H24" s="95"/>
      <c r="I24" s="130"/>
      <c r="J24" s="95"/>
      <c r="K24" s="130"/>
      <c r="L24" s="130"/>
      <c r="M24" s="26"/>
    </row>
    <row r="25" spans="1:13" ht="14.25">
      <c r="A25" s="94">
        <v>20</v>
      </c>
      <c r="B25" s="341"/>
      <c r="C25" s="354"/>
      <c r="D25" s="103" t="s">
        <v>345</v>
      </c>
      <c r="E25" s="103">
        <v>120</v>
      </c>
      <c r="F25" s="155">
        <v>120</v>
      </c>
      <c r="G25" s="103"/>
      <c r="H25" s="103"/>
      <c r="I25" s="130"/>
      <c r="J25" s="103"/>
      <c r="K25" s="130"/>
      <c r="L25" s="130"/>
      <c r="M25" s="112"/>
    </row>
    <row r="26" spans="1:13" s="20" customFormat="1" ht="28.5">
      <c r="A26" s="94">
        <v>21</v>
      </c>
      <c r="B26" s="125" t="s">
        <v>354</v>
      </c>
      <c r="C26" s="103" t="s">
        <v>363</v>
      </c>
      <c r="D26" s="159" t="s">
        <v>362</v>
      </c>
      <c r="E26" s="103">
        <v>59000</v>
      </c>
      <c r="F26" s="103">
        <v>59000</v>
      </c>
      <c r="G26" s="130"/>
      <c r="H26" s="103"/>
      <c r="I26" s="103"/>
      <c r="J26" s="103"/>
      <c r="K26" s="130"/>
      <c r="L26" s="130"/>
      <c r="M26" s="112"/>
    </row>
    <row r="27" spans="1:13" s="66" customFormat="1" ht="19.5" customHeight="1">
      <c r="A27" s="97"/>
      <c r="B27" s="97" t="s">
        <v>5</v>
      </c>
      <c r="C27" s="97"/>
      <c r="D27" s="97"/>
      <c r="E27" s="97">
        <f>SUM(E6:E26)</f>
        <v>261024</v>
      </c>
      <c r="F27" s="97">
        <f>SUM(F6:F26)</f>
        <v>261024</v>
      </c>
      <c r="G27" s="97"/>
      <c r="H27" s="97"/>
      <c r="I27" s="97"/>
      <c r="J27" s="97"/>
      <c r="K27" s="97"/>
      <c r="L27" s="97"/>
      <c r="M27" s="98"/>
    </row>
    <row r="28" spans="1:12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sheetProtection/>
  <mergeCells count="18">
    <mergeCell ref="B16:B25"/>
    <mergeCell ref="C16:C18"/>
    <mergeCell ref="C19:C20"/>
    <mergeCell ref="C21:C23"/>
    <mergeCell ref="C24:C25"/>
    <mergeCell ref="A1:M1"/>
    <mergeCell ref="F3:F5"/>
    <mergeCell ref="B3:B5"/>
    <mergeCell ref="A3:A5"/>
    <mergeCell ref="C3:C5"/>
    <mergeCell ref="J2:M2"/>
    <mergeCell ref="B13:B15"/>
    <mergeCell ref="B10:B12"/>
    <mergeCell ref="J3:M4"/>
    <mergeCell ref="D3:D5"/>
    <mergeCell ref="E3:E5"/>
    <mergeCell ref="G3:I4"/>
    <mergeCell ref="B6:B8"/>
  </mergeCells>
  <printOptions/>
  <pageMargins left="0.35" right="0.26" top="1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2017-12-14T22:17:07Z</dcterms:modified>
  <cp:category/>
  <cp:version/>
  <cp:contentType/>
  <cp:contentStatus/>
</cp:coreProperties>
</file>