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48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27" i="1" l="1"/>
  <c r="E26" i="1"/>
  <c r="E25" i="1"/>
  <c r="E28" i="1" l="1"/>
</calcChain>
</file>

<file path=xl/comments1.xml><?xml version="1.0" encoding="utf-8"?>
<comments xmlns="http://schemas.openxmlformats.org/spreadsheetml/2006/main">
  <authors>
    <author>user</author>
  </authors>
  <commentList>
    <comment ref="B15"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<sst xmlns="http://schemas.openxmlformats.org/spreadsheetml/2006/main" count="62" uniqueCount="60">
  <si>
    <t>2016 ОНЫ 11-12 САРД ГЭМТ ХЭРГЭЭС УРЬДЧИЛАН СЭРГИЙЛЭХ АЖЛЫН ТӨЛӨВЛӨГӨӨ</t>
  </si>
  <si>
    <t>№</t>
  </si>
  <si>
    <t xml:space="preserve">ХЭРЭГЖҮҮЛЭХ АЖИЛ </t>
  </si>
  <si>
    <t>ХАМРАХ ХҮРЭЭ</t>
  </si>
  <si>
    <t>ХАРИУЦАХ ЭЗЭН</t>
  </si>
  <si>
    <t xml:space="preserve">ТАЙЛБАР </t>
  </si>
  <si>
    <t>ЦАГДААГИЙН ХЭСЭГ, БАГИЙН ЗАСАГ ДАРГА НАР</t>
  </si>
  <si>
    <t xml:space="preserve">СУРГАЛТ МЭДЭЭЛЭЛ ӨГЧ ХЯНАЛТАНД АВАХ  </t>
  </si>
  <si>
    <t>БҮРТГЭЖ ҮНЭМЛЭХ ОЛГОХ БОЛОН ТАТВАР ӨРИЙГ БАРАГДУУЛАХ</t>
  </si>
  <si>
    <t>МАЛЧИН ИРГЭД</t>
  </si>
  <si>
    <t>ИТХ, СУМЫН ОНЦГОЙ КОМИСС, ЦАГДААГИЙН БАЙГУУЛЛАГА</t>
  </si>
  <si>
    <t>БИЕЧЛЭН УУЛЗАЖ МЭДЭЭЛЭЛ ӨГЧ МАТЕРИАЛ ТАРААХ</t>
  </si>
  <si>
    <t>БАГ БҮРТ</t>
  </si>
  <si>
    <t>ИТХ, ИНХ ДАРГА НАР</t>
  </si>
  <si>
    <t>СУДАЛГАА АВЧ МАТЕРИАЛ ТАРААХ</t>
  </si>
  <si>
    <t>СУМЫН ТӨВ</t>
  </si>
  <si>
    <t>ЗДТГ, ЦАГДААГИЙН ХЭСЭГ</t>
  </si>
  <si>
    <t>ХОЛБОГДОХ ЭЗЭДТЭЙ УУЛЗАЖ ЗАСВАРЛУУЛАХ</t>
  </si>
  <si>
    <t>СУМЫН ТӨВ БОЛОН ЗАРИМ ЦЭГҮҮД</t>
  </si>
  <si>
    <t xml:space="preserve">ИТХ, ЦАГДААГИЙН ХЭСЭГ, </t>
  </si>
  <si>
    <t>МАШИН БОЛОН ЖИЖҮҮРЭЭР ЭРГҮҮЛ ПОСТ АЖИЛЛУУЛАХ П</t>
  </si>
  <si>
    <t>БҮХ БАГТ</t>
  </si>
  <si>
    <t>ИТХ, ТӨЛӨӨЛӨГЧ НАР</t>
  </si>
  <si>
    <t>МЭДЭЭЛЭЛ ӨГЧ УУЛЗАЛТ ХИЙХ</t>
  </si>
  <si>
    <t>СУМЫН ЗАЛУУЧУУД</t>
  </si>
  <si>
    <t>ИТХ, ЗАЛУУЧУУДЫН ХОЛБОО</t>
  </si>
  <si>
    <t>УУЛЗАЛТ МЭДЭЭЛЛЭЛ ХИЙХ</t>
  </si>
  <si>
    <t>ЗАМЫН ХӨДӨЛГӨӨНД ОРОЛЦОГЧ СУМЫН БҮХ ЖОЛООЧ</t>
  </si>
  <si>
    <t>ЖОЛООЧ НАР ЦАГДААГИЙН ХЭСЭГ</t>
  </si>
  <si>
    <t>ХЯНАЛТ ШАЛГАЛТ ХИЙЖ ЗӨВЛӨГӨӨ ӨГӨХ</t>
  </si>
  <si>
    <t>УЛААНУУЛ СУМЫН БҮХ ИРГЭД</t>
  </si>
  <si>
    <t>ИТХ, ЗДТГ, ЦАГДААГИЙН ХЭСЭГ</t>
  </si>
  <si>
    <t>СУМЫН 2017 ОНЫ  ГХУС АЖЛЫН ТӨЛӨВЛӨГӨӨНД ОРУУЛАХ САНАЛ МЭДЭЭЛЭЛ ЦУГЛУУLАХ</t>
  </si>
  <si>
    <t>ГЭМТ ХЭРЭГГҮЙ-ЗАЛУУЧУУД УРИАЛГЫГ ДЭВШҮҮЛЖ НИЙТ СУМЫН ЗАЛУУЧУУДАД УУЛЗАЛТ ФОРУМЫГ ЗОХИОН БАЙГУУЛАХ</t>
  </si>
  <si>
    <t>БАГ БҮРЭЭС СОНГОГДСОН ТӨЛӨӨЛӨГЧ НАРТАА ХАМТРАН ГЭМТ ХЭРГЭЭС УРЬДЧИЛАН СЭРГИЙЛЭХ ТАЛААР  АЖИЛЛАХ</t>
  </si>
  <si>
    <t>ӨВЛИЙН ХАЛТИРГАА ГУЛГААТАЙ, ЦАС БАРТАА ИХТЭЙ ЗАМД АЙМАГ ХООРОНД БОЛОН СУМ БАГТ НИЙТИЙН БОЛОН ХУВИЙН ТЭЭВЭР ХИЙЖ БАЙГАА ТЭЭВРИЙН ХЭРЭГСЭЛД ХЯНАЛТ ТАВЬЖ АЛИВАА ГАРЧ БОЛЗОШГҮЙ АВААР ОСОЛ, СААД БЭРХШЭЭЛЭЭС УРЬДЧИЛАН СЭРГИЙЛЭХ</t>
  </si>
  <si>
    <t xml:space="preserve">ЗЭВСЭГ-2016 ХӨТӨЛБӨРИЙН ХҮРЭЭНД  УЛААНУУЛ СУМЫН БҮХ БАГИЙН ГАЛТ ЗЭВСЭГТЭЙ  ИРГЭДИЙГ БҮРТГЭЛЖҮҮЛЭХ </t>
  </si>
  <si>
    <t>ИТХ, ЦАГДААГИЙН ХЭСЭГ, САРУУЛ АМЬДРАЛ ТӨРИЙН БУС БАЙГУУЛЛАГА, СДЭ</t>
  </si>
  <si>
    <t>Б. БҮРЭНЧӨДӨР</t>
  </si>
  <si>
    <t>ДАРГА</t>
  </si>
  <si>
    <t>МЭДЭЭЛЭЛ ТАРААХ МАТЕРИАЛ:</t>
  </si>
  <si>
    <t>ШИРХЭГ</t>
  </si>
  <si>
    <t>ҮНЭ</t>
  </si>
  <si>
    <t>НИЙТ ДҮН</t>
  </si>
  <si>
    <t>ШАТАХУУНЫ ЗАРДАЛ</t>
  </si>
  <si>
    <t>БУСАД ЗАРДАЛ</t>
  </si>
  <si>
    <t>ЗАРДАЛЫН НЭР</t>
  </si>
  <si>
    <t>НИЙТ ТӨЛӨВЛӨСӨН ЗАРДАЛ</t>
  </si>
  <si>
    <t>ТУХАЙН АЖИЛД ЗАРЦУУЛАХ ЗАРДЛЫН ТӨЛӨВЛӨГӨӨ</t>
  </si>
  <si>
    <t xml:space="preserve">АЖЛЫН ТӨЛӨВЛӨГӨӨ БОЛОВСРУУЛЖ ТООЦОО ГАРГАСАН: ИХТ-ЫН НАРИЙН БИЧГИЙН </t>
  </si>
  <si>
    <t>ЖИЧ: Зардлын задаргааг хийж гүйцэтгэсэн ажлын тайланд дэлгэрэнгүй тусгаж баталгаажуулна</t>
  </si>
  <si>
    <t xml:space="preserve">                                                                                                                                ДАРГА                                  Т.АТАРЧИМЭГ</t>
  </si>
  <si>
    <t>  ХҮЙТНИЙ УЛИРАЛ ЭХЭЛСЭНТЭЙ ХОЛБОГДУУЛАН  АРХИНЫ ХАМААРАЛТАЙ ИРГЭДЭД АРГА ХЭМЖЭЭ АВЧ ЗААВАР ЗӨВЛӨГӨӨ ӨГЧ ОСГОЖ ХӨЛДӨХӨӨС НЬ ХАМГААЛАХ</t>
  </si>
  <si>
    <t>    БҮХ БАГИЙН ИНХ ДАРГА НАРЫГ ГЭМТ ХЭРГЭЭС УРЬДЧИЛАН СЭРГИЙЛЭХ  АЖЛЫГ БАГ БҮРТЭЭ ЗОХИОН БАЙГУУЛАХ ТАЛААР ҮҮРЭГ ЧИГЛЭЛ ӨГЧ ДЭМЖЛЭГ ҮЗҮҮЛЭХ</t>
  </si>
  <si>
    <t xml:space="preserve"> СУМЫН ТӨВИЙН ГЭРЭЛТҮҮЛЭГ БОЛОН КАМЕРЖУУЛАЛТЫН АЖЛЫГ ХОЛБОГДОХ БАЙГУУЛЛАГТАЙ ХАМТАРЧ ХЭВИЙН АЖИЛЛУУЛАХ </t>
  </si>
  <si>
    <t xml:space="preserve">   11 БОЛОН 12-Р САРД  ЦАГДААГИЙН БАЙГУУЛЛАГАТАЙ ХАМТРАН ЭРГҮҮЛ ПОСТЫГ БАЙНГА АЖИЛЛУУЛАХ </t>
  </si>
  <si>
    <t xml:space="preserve">        БАТЛАВ:         ИТХ-ЫН </t>
  </si>
  <si>
    <t>УЛААН-УУЛ СУМЫН АРХИНЫ ХАМААРАЛТАЙ ИРГЭД, АРХИ БОРЛУУЛДАГ ЦЭГҮҮД</t>
  </si>
  <si>
    <t>УЛААН-УУЛ СУМЫН БУУТАЙ БҮХ ИРГЭД</t>
  </si>
  <si>
    <t xml:space="preserve">ӨВӨЛЖИЛТИЙН БАЙДАЛ ХҮНДЭРСЭН  ГАЗРУУДААС НҮҮЖ ЯВАА МАЛЧДАД МАЛЫН ХУЛГАЙ БОЛОН БУСАД ГЭМТ ХЭРГЭЭС УРЬДЧИЛАН СЭРГИЙЛЭХ ЗААВАР ЗӨВЛӨГӨӨ ӨГЧ МАТЕРИАЛ ХҮРГҮҮЛЭХ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</si>
</sst>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9"/>
      <color indexed="81"/>
      <name val="Tahoma"/>
      <family val="2"/>
    </font>
    <font>
      <b/>
      <sz val="9"/>
      <color indexed="81"/>
      <name val="Tahoma"/>
      <family val="2"/>
    </font>
    <font>
      <sz val="11"/>
      <color theme="1"/>
      <name val="Arial"/>
      <family val="2"/>
    </font>
    <font>
      <b/>
      <u/>
      <sz val="11"/>
      <color theme="1"/>
      <name val="Arial"/>
      <family val="2"/>
    </font>
    <font>
      <i/>
      <sz val="11"/>
      <color theme="1"/>
      <name val="Arial"/>
      <family val="2"/>
    </font>
    <font>
      <b/>
      <i/>
      <sz val="11"/>
      <color theme="1"/>
      <name val="Arial"/>
      <family val="2"/>
    </font>
    <font>
      <b/>
      <sz val="11"/>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1">
    <xf numFmtId="0" fontId="0" fillId="0" borderId="0" xfId="0"/>
    <xf numFmtId="0" fontId="3" fillId="0" borderId="0" xfId="0" applyFont="1"/>
    <xf numFmtId="0" fontId="3" fillId="0" borderId="0" xfId="0" applyFont="1" applyAlignment="1">
      <alignment horizontal="right"/>
    </xf>
    <xf numFmtId="0" fontId="4" fillId="0" borderId="2" xfId="0" applyFont="1" applyBorder="1" applyAlignment="1">
      <alignment horizontal="center" vertical="center"/>
    </xf>
    <xf numFmtId="0" fontId="5" fillId="0" borderId="0" xfId="0" applyFont="1"/>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indent="5"/>
    </xf>
    <xf numFmtId="0" fontId="3" fillId="0" borderId="1" xfId="0" applyFont="1" applyBorder="1" applyAlignment="1">
      <alignment horizontal="left" vertical="top" wrapText="1" indent="5"/>
    </xf>
    <xf numFmtId="0" fontId="3" fillId="0" borderId="0" xfId="0" applyFont="1" applyAlignment="1">
      <alignment horizontal="left" vertical="center" wrapText="1"/>
    </xf>
    <xf numFmtId="0" fontId="3" fillId="0" borderId="1" xfId="0" applyFont="1" applyBorder="1"/>
    <xf numFmtId="0" fontId="6" fillId="0" borderId="1" xfId="0" applyFont="1" applyBorder="1" applyAlignment="1">
      <alignment horizontal="left" vertical="center" wrapText="1"/>
    </xf>
    <xf numFmtId="0" fontId="6" fillId="0" borderId="1" xfId="0" applyFont="1" applyBorder="1"/>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5" fillId="0" borderId="3" xfId="0" applyFont="1" applyBorder="1" applyAlignment="1">
      <alignment horizontal="center" wrapText="1"/>
    </xf>
    <xf numFmtId="0" fontId="4" fillId="0" borderId="0" xfId="0" applyFont="1" applyBorder="1" applyAlignment="1">
      <alignment horizontal="center" vertic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E34"/>
  <sheetViews>
    <sheetView tabSelected="1" topLeftCell="A22" workbookViewId="0">
      <selection sqref="A1:XFD1"/>
    </sheetView>
  </sheetViews>
  <sheetFormatPr defaultRowHeight="14.25" x14ac:dyDescent="0.2"/>
  <cols>
    <col min="1" max="1" width="4.85546875" style="1" customWidth="1"/>
    <col min="2" max="2" width="52.42578125" style="1" customWidth="1"/>
    <col min="3" max="3" width="25.85546875" style="1" customWidth="1"/>
    <col min="4" max="4" width="26" style="1" customWidth="1"/>
    <col min="5" max="5" width="18.85546875" style="1" customWidth="1"/>
    <col min="6" max="16384" width="9.140625" style="1"/>
  </cols>
  <sheetData>
    <row r="5" spans="1:5" x14ac:dyDescent="0.2">
      <c r="C5" s="1" t="s">
        <v>56</v>
      </c>
    </row>
    <row r="6" spans="1:5" x14ac:dyDescent="0.2">
      <c r="C6" s="2" t="s">
        <v>39</v>
      </c>
      <c r="E6" s="1" t="s">
        <v>38</v>
      </c>
    </row>
    <row r="7" spans="1:5" x14ac:dyDescent="0.2">
      <c r="C7" s="2"/>
    </row>
    <row r="9" spans="1:5" ht="15" x14ac:dyDescent="0.2">
      <c r="A9" s="19" t="s">
        <v>0</v>
      </c>
      <c r="B9" s="19"/>
      <c r="C9" s="19"/>
      <c r="D9" s="19"/>
      <c r="E9" s="19"/>
    </row>
    <row r="10" spans="1:5" ht="15" x14ac:dyDescent="0.2">
      <c r="A10" s="3"/>
      <c r="B10" s="3"/>
      <c r="C10" s="3"/>
      <c r="D10" s="3"/>
      <c r="E10" s="4"/>
    </row>
    <row r="11" spans="1:5" x14ac:dyDescent="0.2">
      <c r="A11" s="5" t="s">
        <v>1</v>
      </c>
      <c r="B11" s="5" t="s">
        <v>2</v>
      </c>
      <c r="C11" s="5" t="s">
        <v>3</v>
      </c>
      <c r="D11" s="5" t="s">
        <v>4</v>
      </c>
      <c r="E11" s="5" t="s">
        <v>5</v>
      </c>
    </row>
    <row r="12" spans="1:5" ht="71.25" x14ac:dyDescent="0.2">
      <c r="A12" s="6">
        <v>1</v>
      </c>
      <c r="B12" s="7" t="s">
        <v>52</v>
      </c>
      <c r="C12" s="8" t="s">
        <v>57</v>
      </c>
      <c r="D12" s="8" t="s">
        <v>37</v>
      </c>
      <c r="E12" s="8" t="s">
        <v>7</v>
      </c>
    </row>
    <row r="13" spans="1:5" ht="71.25" x14ac:dyDescent="0.2">
      <c r="A13" s="6">
        <v>2</v>
      </c>
      <c r="B13" s="9" t="s">
        <v>36</v>
      </c>
      <c r="C13" s="8" t="s">
        <v>58</v>
      </c>
      <c r="D13" s="8" t="s">
        <v>6</v>
      </c>
      <c r="E13" s="8" t="s">
        <v>8</v>
      </c>
    </row>
    <row r="14" spans="1:5" ht="85.5" x14ac:dyDescent="0.2">
      <c r="A14" s="6">
        <v>3</v>
      </c>
      <c r="B14" s="10" t="s">
        <v>59</v>
      </c>
      <c r="C14" s="6" t="s">
        <v>9</v>
      </c>
      <c r="D14" s="8" t="s">
        <v>10</v>
      </c>
      <c r="E14" s="8" t="s">
        <v>11</v>
      </c>
    </row>
    <row r="15" spans="1:5" ht="71.25" x14ac:dyDescent="0.2">
      <c r="A15" s="6">
        <v>4</v>
      </c>
      <c r="B15" s="11" t="s">
        <v>53</v>
      </c>
      <c r="C15" s="6" t="s">
        <v>12</v>
      </c>
      <c r="D15" s="8" t="s">
        <v>13</v>
      </c>
      <c r="E15" s="8" t="s">
        <v>14</v>
      </c>
    </row>
    <row r="16" spans="1:5" ht="57" x14ac:dyDescent="0.2">
      <c r="A16" s="6">
        <v>5</v>
      </c>
      <c r="B16" s="10" t="s">
        <v>54</v>
      </c>
      <c r="C16" s="6" t="s">
        <v>15</v>
      </c>
      <c r="D16" s="8" t="s">
        <v>16</v>
      </c>
      <c r="E16" s="8" t="s">
        <v>17</v>
      </c>
    </row>
    <row r="17" spans="1:5" ht="57" x14ac:dyDescent="0.2">
      <c r="A17" s="6">
        <v>6</v>
      </c>
      <c r="B17" s="10" t="s">
        <v>55</v>
      </c>
      <c r="C17" s="8" t="s">
        <v>18</v>
      </c>
      <c r="D17" s="8" t="s">
        <v>19</v>
      </c>
      <c r="E17" s="8" t="s">
        <v>20</v>
      </c>
    </row>
    <row r="18" spans="1:5" ht="57" x14ac:dyDescent="0.2">
      <c r="A18" s="6">
        <v>7</v>
      </c>
      <c r="B18" s="10" t="s">
        <v>34</v>
      </c>
      <c r="C18" s="6" t="s">
        <v>21</v>
      </c>
      <c r="D18" s="8" t="s">
        <v>22</v>
      </c>
      <c r="E18" s="8" t="s">
        <v>23</v>
      </c>
    </row>
    <row r="19" spans="1:5" ht="42.75" x14ac:dyDescent="0.2">
      <c r="A19" s="6">
        <v>8</v>
      </c>
      <c r="B19" s="10" t="s">
        <v>33</v>
      </c>
      <c r="C19" s="6" t="s">
        <v>24</v>
      </c>
      <c r="D19" s="8" t="s">
        <v>25</v>
      </c>
      <c r="E19" s="8" t="s">
        <v>26</v>
      </c>
    </row>
    <row r="20" spans="1:5" ht="114" x14ac:dyDescent="0.2">
      <c r="A20" s="6">
        <v>9</v>
      </c>
      <c r="B20" s="10" t="s">
        <v>35</v>
      </c>
      <c r="C20" s="8" t="s">
        <v>27</v>
      </c>
      <c r="D20" s="8" t="s">
        <v>28</v>
      </c>
      <c r="E20" s="8" t="s">
        <v>29</v>
      </c>
    </row>
    <row r="21" spans="1:5" ht="42.75" x14ac:dyDescent="0.2">
      <c r="A21" s="6">
        <v>10</v>
      </c>
      <c r="B21" s="9" t="s">
        <v>32</v>
      </c>
      <c r="C21" s="8" t="s">
        <v>30</v>
      </c>
      <c r="D21" s="8" t="s">
        <v>31</v>
      </c>
      <c r="E21" s="8" t="s">
        <v>23</v>
      </c>
    </row>
    <row r="22" spans="1:5" x14ac:dyDescent="0.2">
      <c r="B22" s="12"/>
    </row>
    <row r="23" spans="1:5" ht="31.5" customHeight="1" x14ac:dyDescent="0.2">
      <c r="B23" s="16" t="s">
        <v>48</v>
      </c>
      <c r="C23" s="17"/>
      <c r="D23" s="17"/>
      <c r="E23" s="17"/>
    </row>
    <row r="24" spans="1:5" x14ac:dyDescent="0.2">
      <c r="A24" s="13" t="s">
        <v>1</v>
      </c>
      <c r="B24" s="14" t="s">
        <v>46</v>
      </c>
      <c r="C24" s="15" t="s">
        <v>41</v>
      </c>
      <c r="D24" s="15" t="s">
        <v>42</v>
      </c>
      <c r="E24" s="15" t="s">
        <v>43</v>
      </c>
    </row>
    <row r="25" spans="1:5" x14ac:dyDescent="0.2">
      <c r="A25" s="13">
        <v>1</v>
      </c>
      <c r="B25" s="9" t="s">
        <v>40</v>
      </c>
      <c r="C25" s="13">
        <v>800</v>
      </c>
      <c r="D25" s="13">
        <v>400</v>
      </c>
      <c r="E25" s="13">
        <f>D25*C25</f>
        <v>320000</v>
      </c>
    </row>
    <row r="26" spans="1:5" x14ac:dyDescent="0.2">
      <c r="A26" s="13">
        <v>2</v>
      </c>
      <c r="B26" s="9" t="s">
        <v>44</v>
      </c>
      <c r="C26" s="13">
        <v>250</v>
      </c>
      <c r="D26" s="13">
        <v>1600</v>
      </c>
      <c r="E26" s="13">
        <f>D26*C26</f>
        <v>400000</v>
      </c>
    </row>
    <row r="27" spans="1:5" x14ac:dyDescent="0.2">
      <c r="A27" s="13">
        <v>3</v>
      </c>
      <c r="B27" s="9" t="s">
        <v>45</v>
      </c>
      <c r="C27" s="13">
        <v>1</v>
      </c>
      <c r="D27" s="13">
        <v>80000</v>
      </c>
      <c r="E27" s="13">
        <f>D27*C27</f>
        <v>80000</v>
      </c>
    </row>
    <row r="28" spans="1:5" x14ac:dyDescent="0.2">
      <c r="A28" s="13"/>
      <c r="B28" s="14" t="s">
        <v>47</v>
      </c>
      <c r="C28" s="15"/>
      <c r="D28" s="15"/>
      <c r="E28" s="15">
        <f>SUM(E25:E27)</f>
        <v>800000</v>
      </c>
    </row>
    <row r="29" spans="1:5" ht="31.5" customHeight="1" x14ac:dyDescent="0.2">
      <c r="B29" s="18" t="s">
        <v>50</v>
      </c>
      <c r="C29" s="18"/>
      <c r="D29" s="18"/>
    </row>
    <row r="33" spans="1:5" ht="15" x14ac:dyDescent="0.25">
      <c r="A33" s="20" t="s">
        <v>49</v>
      </c>
      <c r="B33" s="20"/>
      <c r="C33" s="20"/>
      <c r="D33" s="20"/>
      <c r="E33" s="20"/>
    </row>
    <row r="34" spans="1:5" ht="15" x14ac:dyDescent="0.25">
      <c r="A34" s="20" t="s">
        <v>51</v>
      </c>
      <c r="B34" s="20"/>
      <c r="C34" s="20"/>
      <c r="D34" s="20"/>
      <c r="E34" s="20"/>
    </row>
  </sheetData>
  <mergeCells count="5">
    <mergeCell ref="B23:E23"/>
    <mergeCell ref="B29:D29"/>
    <mergeCell ref="A9:E9"/>
    <mergeCell ref="A33:E33"/>
    <mergeCell ref="A34:E34"/>
  </mergeCells>
  <pageMargins left="0.2" right="0.2" top="0.25" bottom="0.25" header="0.3" footer="0.3"/>
  <pageSetup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2016-11-18T23:49:25Z</cp:lastPrinted>
  <dcterms:created xsi:type="dcterms:W3CDTF">2016-11-18T19:16:29Z</dcterms:created>
  <dcterms:modified xsi:type="dcterms:W3CDTF">2016-11-19T05:05:17Z</dcterms:modified>
</cp:coreProperties>
</file>